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2" windowWidth="16608" windowHeight="9432"/>
  </bookViews>
  <sheets>
    <sheet name="Sheet1" sheetId="2" r:id="rId1"/>
  </sheets>
  <calcPr calcId="124519"/>
</workbook>
</file>

<file path=xl/calcChain.xml><?xml version="1.0" encoding="utf-8"?>
<calcChain xmlns="http://schemas.openxmlformats.org/spreadsheetml/2006/main">
  <c r="H21" i="2"/>
  <c r="H30"/>
  <c r="H10"/>
  <c r="H8"/>
  <c r="H12"/>
  <c r="H13"/>
  <c r="H14"/>
  <c r="H15"/>
  <c r="H16"/>
  <c r="H17"/>
  <c r="H18"/>
  <c r="H19"/>
  <c r="H22"/>
  <c r="H23"/>
  <c r="H24"/>
  <c r="H25"/>
  <c r="H27"/>
  <c r="H28"/>
  <c r="H29"/>
  <c r="H31"/>
  <c r="H32"/>
  <c r="H33"/>
  <c r="H34"/>
  <c r="H35"/>
  <c r="H36"/>
  <c r="H37"/>
  <c r="H38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6"/>
  <c r="H67"/>
  <c r="H68"/>
  <c r="H69"/>
  <c r="H73"/>
  <c r="H74"/>
  <c r="H75"/>
  <c r="H76"/>
  <c r="H78"/>
  <c r="H79"/>
  <c r="H81"/>
  <c r="H82"/>
  <c r="H83"/>
  <c r="H84"/>
  <c r="H85"/>
  <c r="H86"/>
  <c r="H87"/>
  <c r="H88"/>
  <c r="H89"/>
  <c r="H90"/>
  <c r="H91"/>
  <c r="H92"/>
  <c r="H93"/>
  <c r="H94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5"/>
  <c r="H136"/>
  <c r="H137"/>
  <c r="H138"/>
  <c r="H139"/>
  <c r="H140"/>
  <c r="H141"/>
  <c r="H142"/>
  <c r="H143"/>
  <c r="H144"/>
  <c r="H145"/>
  <c r="H146"/>
  <c r="H147"/>
  <c r="H149"/>
</calcChain>
</file>

<file path=xl/sharedStrings.xml><?xml version="1.0" encoding="utf-8"?>
<sst xmlns="http://schemas.openxmlformats.org/spreadsheetml/2006/main" count="153" uniqueCount="138">
  <si>
    <t>ԲԱԺԻՆ</t>
  </si>
  <si>
    <t>ԽՈՒՄԲ</t>
  </si>
  <si>
    <t>ԴԱՍ</t>
  </si>
  <si>
    <t>ԸՆԴԱՄԵՆԸ ԾԱԽՍԵՐ</t>
  </si>
  <si>
    <t>այդ թվում`</t>
  </si>
  <si>
    <t>ԸՆԴՀԱՆՈՒՐ ԲՆՈՒՅԹԻ ՀԱՆՐԱՅԻՆ ԾԱՌԱՅՈՒԹՅՈՒՆՆԵՐ</t>
  </si>
  <si>
    <t>Ընդհանուր բնույթի հանրային ծառայությունների գծով հետազոտական և նախագծային աշխատանքներ</t>
  </si>
  <si>
    <t>Ընդհանուր բնույթի հանրային ծառայություններ (այլ դասերին չպատկանող)</t>
  </si>
  <si>
    <t>Պետական պարտքի գծով գործառնություններ</t>
  </si>
  <si>
    <t>Կառավարության տարբեր մակարդակների միջև իրականացվող ընդհանուր բնույթի տրանսֆերտներ</t>
  </si>
  <si>
    <t>ՊԱՇՏՊԱՆՈՒԹՅՈՒՆ</t>
  </si>
  <si>
    <t>Ռազմական պաշտպանություն</t>
  </si>
  <si>
    <t>Արտաքին ռազմական օգնություն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</si>
  <si>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</si>
  <si>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</si>
  <si>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 ԵՎ ԴԱՏԱԿԱՆ ԳՈՐԾՈՒՆԵՈՒԹՅՈՒՆ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</si>
  <si>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</si>
  <si>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</si>
  <si>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</si>
  <si>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</si>
  <si>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 ծառայություն</t>
  </si>
  <si>
    <t>Դատական գործունեություն և իրավական պաշտպանություն</t>
  </si>
  <si>
    <t>Դատարաններ</t>
  </si>
  <si>
    <t>Իրավական պաշտպանություն</t>
  </si>
  <si>
    <t>Դատախազություն</t>
  </si>
  <si>
    <t>Կալանավայրեր</t>
  </si>
  <si>
    <t>Նախաքննություն</t>
  </si>
  <si>
    <t>ՏՆՏԵՍԱԿԱՆ ՀԱՐԱԲԵՐՈՒԹՅՈՒՆՆԵՐ</t>
  </si>
  <si>
    <t>Ընդհանուր բնույթի տնտեսական, առևտրային և աշխատանքի գծով հարաբերություններ</t>
  </si>
  <si>
    <t>Ընդհանուր բնույթի տնտեսական և առևտրային  հարաբերություններ</t>
  </si>
  <si>
    <t>Գյուղատնտեսություն, անտառային տնտեսություն, ձկնորսություն և որսորդություն</t>
  </si>
  <si>
    <t>Գյուղատնտեսություն</t>
  </si>
  <si>
    <t>Անտառային տնտեսություն</t>
  </si>
  <si>
    <t xml:space="preserve"> Ոռոգում</t>
  </si>
  <si>
    <t>Վառելիք և էներգետիկա</t>
  </si>
  <si>
    <t>Միջուկային վառելիք</t>
  </si>
  <si>
    <t>Վառելիքի այլ տեսակներ</t>
  </si>
  <si>
    <t>Էլեկտրաէներգիա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</si>
  <si>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</si>
  <si>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</si>
  <si>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>Տրանսպորտ</t>
  </si>
  <si>
    <t>Ճանապարհային տրանսպորտ</t>
  </si>
  <si>
    <t>Երկաթուղային տրանսպորտ</t>
  </si>
  <si>
    <t>Օդային տրանսպորտ</t>
  </si>
  <si>
    <t>Խողովակաշարային և այլ տրանսպորտ</t>
  </si>
  <si>
    <t>Կապ</t>
  </si>
  <si>
    <t>Այլ բնագավառներ</t>
  </si>
  <si>
    <t>Զբոսաշրջություն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</si>
  <si>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</si>
  <si>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</si>
  <si>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Տնտեսական հարաբերություններ (այլ դասերին չպատկանող)</t>
  </si>
  <si>
    <t>ՇՐՋԱԿԱ  ՄԻՋԱՎԱՅՐԻ ՊԱՇՏՊԱՆՈՒԹՅՈՒՆ</t>
  </si>
  <si>
    <t>Աղբահանում</t>
  </si>
  <si>
    <t>Կենսաբազմազանության և բնության պաշտպանություն</t>
  </si>
  <si>
    <t>Շրջակա միջավայրի պաշտպանություն  (այլ դասերին չպատկանող)</t>
  </si>
  <si>
    <t xml:space="preserve"> ԲՆԱԿԱՐԱՆԱՅԻՆ ՇԻՆԱՐԱՐՈՒԹՅՈՒՆ ԵՎ ԿՈՄՈՒՆԱԼ ԾԱՌԱՅՈՒԹՅՈՒՆՆԵՐ</t>
  </si>
  <si>
    <t>Բնակարանային շինարարություն</t>
  </si>
  <si>
    <t>Ջրամատակարարում</t>
  </si>
  <si>
    <t>Փողոցների լուսավորում</t>
  </si>
  <si>
    <t>Բնակարանային շինարարության և կոմունալ ծառայություններ  (այլ դասերին չպատկանող)</t>
  </si>
  <si>
    <t>ԱՌՈՂՋԱՊԱՀՈՒԹՅՈՒՆ</t>
  </si>
  <si>
    <t>Բժշկական ապրանքներ, սարքեր և սարքավորումներ</t>
  </si>
  <si>
    <t>Դեղագործական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</si>
  <si>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</si>
  <si>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</si>
  <si>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</si>
  <si>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</si>
  <si>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>Ստոմատոլոգիական ծառայություններ</t>
  </si>
  <si>
    <t>Պարաբժշկական ծառայություններ</t>
  </si>
  <si>
    <t>Հիվանդանոցային ծառայություններ</t>
  </si>
  <si>
    <t>Ընդհանուր բնույթի հիվանդանոցային ծառայություններ</t>
  </si>
  <si>
    <t>Մասնագիտացված հիվանդանոցային ծառայություններ</t>
  </si>
  <si>
    <t>Մոր և մանկան բժշկական ծառայություններ</t>
  </si>
  <si>
    <t>Հանրային առողջապահական ծառայություններ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</si>
  <si>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</si>
  <si>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</si>
  <si>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</si>
  <si>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</si>
  <si>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</si>
  <si>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</si>
  <si>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ցուցահանդեսներ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</si>
  <si>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</si>
  <si>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</si>
  <si>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</si>
  <si>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</si>
  <si>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</si>
  <si>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</si>
  <si>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</si>
  <si>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</si>
  <si>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</si>
  <si>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</si>
  <si>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</si>
  <si>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 xml:space="preserve">Քաղաքական կուսակցություններ, հասարակական կազմակերպություններ,արհմիություններ                          </t>
  </si>
  <si>
    <t>Հանգիստ, մշակույթ և կրոն (այլ դասերին չպատկանող)</t>
  </si>
  <si>
    <t>ԿՐԹՈՒԹՅՈՒՆ</t>
  </si>
  <si>
    <t>Նախադպրոցական և տարրական ընդհանուր կրթություն</t>
  </si>
  <si>
    <t>Նախադպրոցական կրթություն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</si>
  <si>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</si>
  <si>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</si>
  <si>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</si>
  <si>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 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</si>
  <si>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</si>
  <si>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</si>
  <si>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</si>
  <si>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</si>
  <si>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</si>
  <si>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</si>
  <si>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</si>
  <si>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</si>
  <si>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</si>
  <si>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</si>
  <si>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Կրթություն (այլ դասերին չպատկանող)</t>
  </si>
  <si>
    <t xml:space="preserve"> ՍՈՑԻԱԼԱԿԱՆ ՊԱՇՏՊԱՆՈՒԹՅՈՒՆ</t>
  </si>
  <si>
    <t>Վատառողջություն և անաշխատունակություն</t>
  </si>
  <si>
    <t xml:space="preserve"> Վատառողջություն</t>
  </si>
  <si>
    <t>Անաշխատունակություն</t>
  </si>
  <si>
    <t>Ծերություն</t>
  </si>
  <si>
    <t>Հարազատին կորցրած անձինք</t>
  </si>
  <si>
    <t>Ընտանիքի անդամներ և զավակներ</t>
  </si>
  <si>
    <t>Գործազրկություն</t>
  </si>
  <si>
    <t>Բնակարանային ապահովում</t>
  </si>
  <si>
    <t>Սոցիալական հատուկ արտոնություններ (այլ դասերին չպատկանող)</t>
  </si>
  <si>
    <t>Սոցիալական պաշտպանություն (այլ դասերին չպատկանող)</t>
  </si>
  <si>
    <t>Սոցիալական պաշտպանությանը տրամադրվող օժանդակ ծառայություններ (այլ դասերին չպատկանող)</t>
  </si>
  <si>
    <t xml:space="preserve"> ՀԻՄՆԱԿԱՆ ԲԱԺԻՆՆԵՐԻՆ ՉԴԱՍՎՈՂ ՊԱՀՈՒՍՏԱՅԻՆ ՖՈՆԴԵՐ</t>
  </si>
  <si>
    <t>ՀՀ կառավարության և համայնքների պահուստային ֆոնդ</t>
  </si>
  <si>
    <t xml:space="preserve">Հաստաված (տարեկան) </t>
  </si>
  <si>
    <t xml:space="preserve">                                 (գործառական դասակարգմամբ)</t>
  </si>
  <si>
    <t xml:space="preserve">                                      (հազար դրամ)</t>
  </si>
  <si>
    <t>Օրենսդիր և գործադիր մարմիններ, պետական կառավարում, ֆինանսական և հարկաբյուջետային հարաբերություններ, արտաքին հարաբերություններ</t>
  </si>
  <si>
    <t>Ընդհանուր բնույթի հետազոտական աշխատանք</t>
  </si>
  <si>
    <t>Ընդհանուր բնույթի ծառայություններ</t>
  </si>
  <si>
    <t xml:space="preserve">                                      ՏԵՂԵԿԱՆՔ </t>
  </si>
  <si>
    <t>Համայնքների զարգացում</t>
  </si>
  <si>
    <t>2018 ԹՎԱԿԱՆԻ ՀԱՅԱՍՏԱՆԻ ՀԱՆՐԱՊԵՏՈՒԹՅԱՆ ՊԵՏԱԿԱՆ ԲՅՈՒՋԵԻ ԾԱԽՍԵՐԻ ՎԵՐԱԲԵՐՅԱԼ (02.05.2018թ. ԴՐՈՒԹՅԱՄԲ)</t>
  </si>
  <si>
    <t xml:space="preserve">Հաստաված (առաջին կիսամյակ) </t>
  </si>
  <si>
    <t>Կատարված (02.05.2018թ)</t>
  </si>
  <si>
    <t>Կատարվածը (02.05.2018թ)    1-ին կիսամյակի նկատմամբ (%)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</si>
</sst>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.0_);_(* \(#,##0.0\);_(* &quot;-&quot;??_);_(@_)"/>
    <numFmt numFmtId="165" formatCode="00"/>
    <numFmt numFmtId="166" formatCode="#,##0.0;[Red]#,##0.0"/>
    <numFmt numFmtId="167" formatCode="#,##0.0"/>
  </numFmts>
  <fonts count="9">
    <font>
      <sz val="10"/>
      <name val="Arial"/>
      <family val="2"/>
    </font>
    <font>
      <sz val="10"/>
      <name val="Arial"/>
      <family val="2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sz val="10"/>
      <color indexed="8"/>
      <name val="MS Sans Serif"/>
      <family val="2"/>
    </font>
    <font>
      <sz val="11"/>
      <color theme="1"/>
      <name val="GHEA Grapalat"/>
      <family val="3"/>
    </font>
    <font>
      <b/>
      <i/>
      <sz val="10"/>
      <name val="GHEA Grapalat"/>
      <family val="3"/>
    </font>
    <font>
      <b/>
      <sz val="12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1" xfId="0" applyFont="1" applyFill="1" applyBorder="1" applyAlignment="1"/>
    <xf numFmtId="164" fontId="2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0" fillId="0" borderId="0" xfId="0" applyAlignment="1"/>
    <xf numFmtId="0" fontId="2" fillId="0" borderId="0" xfId="0" applyFont="1" applyFill="1" applyAlignment="1"/>
    <xf numFmtId="0" fontId="3" fillId="0" borderId="0" xfId="0" applyFont="1" applyFill="1" applyAlignment="1">
      <alignment wrapText="1"/>
    </xf>
    <xf numFmtId="166" fontId="4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wrapText="1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textRotation="90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/>
    <xf numFmtId="166" fontId="7" fillId="3" borderId="1" xfId="1" applyNumberFormat="1" applyFont="1" applyFill="1" applyBorder="1" applyAlignment="1">
      <alignment horizontal="center" vertical="center"/>
    </xf>
    <xf numFmtId="166" fontId="2" fillId="0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167" fontId="2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0">
    <cellStyle name="_Sheet2" xfId="2"/>
    <cellStyle name="Comma" xfId="1" builtinId="3"/>
    <cellStyle name="Comma 2" xfId="3"/>
    <cellStyle name="Normal" xfId="0" builtinId="0"/>
    <cellStyle name="Normal 2" xfId="4"/>
    <cellStyle name="Normal 3" xfId="6"/>
    <cellStyle name="Normal 4" xfId="7"/>
    <cellStyle name="Normal 5" xfId="8"/>
    <cellStyle name="Normal 6" xfId="9"/>
    <cellStyle name="Style 1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2"/>
  <sheetViews>
    <sheetView tabSelected="1" zoomScale="80" zoomScaleNormal="80" zoomScalePageLayoutView="110" workbookViewId="0">
      <selection activeCell="I146" sqref="I146"/>
    </sheetView>
  </sheetViews>
  <sheetFormatPr defaultRowHeight="13.2"/>
  <cols>
    <col min="1" max="2" width="4" customWidth="1"/>
    <col min="3" max="3" width="3.6640625" customWidth="1"/>
    <col min="4" max="4" width="40.33203125" customWidth="1"/>
    <col min="5" max="5" width="15.88671875" customWidth="1"/>
    <col min="6" max="6" width="14.44140625" customWidth="1"/>
    <col min="7" max="7" width="14.5546875" customWidth="1"/>
    <col min="8" max="8" width="15.109375" customWidth="1"/>
    <col min="9" max="9" width="14.44140625" customWidth="1"/>
    <col min="10" max="10" width="15" customWidth="1"/>
    <col min="11" max="11" width="16.44140625" customWidth="1"/>
  </cols>
  <sheetData>
    <row r="1" spans="1:15" ht="9" customHeight="1"/>
    <row r="2" spans="1:15" ht="12.75" hidden="1" customHeight="1">
      <c r="E2" s="39"/>
      <c r="F2" s="39"/>
      <c r="G2" s="27"/>
      <c r="H2" s="36"/>
      <c r="I2" s="32"/>
    </row>
    <row r="3" spans="1:15" ht="18">
      <c r="D3" s="42" t="s">
        <v>132</v>
      </c>
      <c r="E3" s="42"/>
      <c r="F3" s="42"/>
      <c r="G3" s="29"/>
      <c r="H3" s="38"/>
      <c r="I3" s="34"/>
      <c r="J3" s="8"/>
      <c r="K3" s="8"/>
    </row>
    <row r="4" spans="1:15" ht="15">
      <c r="A4" s="43" t="s">
        <v>134</v>
      </c>
      <c r="B4" s="43"/>
      <c r="C4" s="43"/>
      <c r="D4" s="43"/>
      <c r="E4" s="43"/>
      <c r="F4" s="43"/>
      <c r="G4" s="43"/>
      <c r="H4" s="43"/>
      <c r="I4" s="35"/>
      <c r="J4" s="35"/>
      <c r="K4" s="35"/>
    </row>
    <row r="5" spans="1:15" ht="15">
      <c r="D5" s="41" t="s">
        <v>127</v>
      </c>
      <c r="E5" s="41"/>
      <c r="F5" s="41"/>
      <c r="G5" s="28"/>
      <c r="H5" s="37"/>
      <c r="I5" s="33"/>
      <c r="J5" s="9"/>
      <c r="K5" s="9"/>
      <c r="L5" s="9"/>
      <c r="M5" s="9"/>
      <c r="N5" s="9"/>
      <c r="O5" s="9"/>
    </row>
    <row r="6" spans="1:15" ht="13.8">
      <c r="D6" s="40" t="s">
        <v>128</v>
      </c>
      <c r="E6" s="40"/>
      <c r="F6" s="40"/>
      <c r="G6" s="30"/>
      <c r="H6" s="30"/>
      <c r="I6" s="30"/>
      <c r="J6" s="10"/>
      <c r="K6" s="10"/>
      <c r="L6" s="10"/>
      <c r="M6" s="10"/>
      <c r="N6" s="10"/>
      <c r="O6" s="10"/>
    </row>
    <row r="7" spans="1:15" ht="78">
      <c r="A7" s="22" t="s">
        <v>0</v>
      </c>
      <c r="B7" s="22" t="s">
        <v>1</v>
      </c>
      <c r="C7" s="22" t="s">
        <v>2</v>
      </c>
      <c r="D7" s="1"/>
      <c r="E7" s="7" t="s">
        <v>126</v>
      </c>
      <c r="F7" s="7" t="s">
        <v>135</v>
      </c>
      <c r="G7" s="7" t="s">
        <v>136</v>
      </c>
      <c r="H7" s="7" t="s">
        <v>137</v>
      </c>
    </row>
    <row r="8" spans="1:15" ht="15">
      <c r="A8" s="23"/>
      <c r="B8" s="23"/>
      <c r="C8" s="23"/>
      <c r="D8" s="24" t="s">
        <v>3</v>
      </c>
      <c r="E8" s="25">
        <v>1465200573.161</v>
      </c>
      <c r="F8" s="25">
        <v>635280575.90009999</v>
      </c>
      <c r="G8" s="25">
        <v>372980664.5</v>
      </c>
      <c r="H8" s="25">
        <f>G8/F8*100</f>
        <v>58.711170882494045</v>
      </c>
    </row>
    <row r="9" spans="1:15" ht="15">
      <c r="A9" s="18"/>
      <c r="B9" s="18"/>
      <c r="C9" s="18"/>
      <c r="D9" s="2" t="s">
        <v>4</v>
      </c>
      <c r="E9" s="12"/>
      <c r="F9" s="11"/>
      <c r="G9" s="11"/>
      <c r="H9" s="11"/>
    </row>
    <row r="10" spans="1:15" ht="32.25" customHeight="1">
      <c r="A10" s="19">
        <v>1</v>
      </c>
      <c r="B10" s="19"/>
      <c r="C10" s="20"/>
      <c r="D10" s="14" t="s">
        <v>5</v>
      </c>
      <c r="E10" s="15">
        <v>278721972.36000001</v>
      </c>
      <c r="F10" s="15">
        <v>137305673.2001</v>
      </c>
      <c r="G10" s="15">
        <v>78164963.200000003</v>
      </c>
      <c r="H10" s="15">
        <f>G10/F10*100</f>
        <v>56.927701076187631</v>
      </c>
    </row>
    <row r="11" spans="1:15" ht="17.25" customHeight="1">
      <c r="A11" s="21"/>
      <c r="B11" s="21"/>
      <c r="C11" s="17"/>
      <c r="D11" s="1" t="s">
        <v>4</v>
      </c>
      <c r="E11" s="12"/>
      <c r="F11" s="11"/>
      <c r="G11" s="11"/>
      <c r="H11" s="11"/>
    </row>
    <row r="12" spans="1:15" ht="62.25" customHeight="1">
      <c r="A12" s="21"/>
      <c r="B12" s="21">
        <v>1</v>
      </c>
      <c r="C12" s="17"/>
      <c r="D12" s="3" t="s">
        <v>129</v>
      </c>
      <c r="E12" s="12">
        <v>59919983.399999999</v>
      </c>
      <c r="F12" s="12">
        <v>38859165.200000003</v>
      </c>
      <c r="G12" s="12">
        <v>19389147.5</v>
      </c>
      <c r="H12" s="12">
        <f t="shared" ref="H12:H19" si="0">G12/F12*100</f>
        <v>49.895944496512236</v>
      </c>
    </row>
    <row r="13" spans="1:15" ht="19.8" customHeight="1">
      <c r="A13" s="21"/>
      <c r="B13" s="21">
        <v>3</v>
      </c>
      <c r="C13" s="17"/>
      <c r="D13" s="1" t="s">
        <v>131</v>
      </c>
      <c r="E13" s="12">
        <v>4039897.86</v>
      </c>
      <c r="F13" s="12">
        <v>2497360.6</v>
      </c>
      <c r="G13" s="12">
        <v>987993.1</v>
      </c>
      <c r="H13" s="12">
        <f t="shared" si="0"/>
        <v>39.561491440202907</v>
      </c>
    </row>
    <row r="14" spans="1:15" ht="34.799999999999997" customHeight="1">
      <c r="A14" s="21"/>
      <c r="B14" s="21">
        <v>4</v>
      </c>
      <c r="C14" s="21"/>
      <c r="D14" s="3" t="s">
        <v>130</v>
      </c>
      <c r="E14" s="12">
        <v>10317919.9</v>
      </c>
      <c r="F14" s="12">
        <v>4864893.4000000004</v>
      </c>
      <c r="G14" s="12">
        <v>2777058.4</v>
      </c>
      <c r="H14" s="12">
        <f t="shared" si="0"/>
        <v>57.083643394940566</v>
      </c>
    </row>
    <row r="15" spans="1:15" ht="49.8" customHeight="1">
      <c r="A15" s="21"/>
      <c r="B15" s="21">
        <v>5</v>
      </c>
      <c r="C15" s="21"/>
      <c r="D15" s="3" t="s">
        <v>6</v>
      </c>
      <c r="E15" s="12">
        <v>1441693.9</v>
      </c>
      <c r="F15" s="12">
        <v>778324</v>
      </c>
      <c r="G15" s="12">
        <v>162551.4</v>
      </c>
      <c r="H15" s="12">
        <f t="shared" si="0"/>
        <v>20.884798618570159</v>
      </c>
    </row>
    <row r="16" spans="1:15" ht="30.75" customHeight="1">
      <c r="A16" s="21"/>
      <c r="B16" s="21">
        <v>6</v>
      </c>
      <c r="C16" s="21"/>
      <c r="D16" s="4" t="s">
        <v>7</v>
      </c>
      <c r="E16" s="12">
        <v>12607036.199999999</v>
      </c>
      <c r="F16" s="12">
        <v>6942401.3000999996</v>
      </c>
      <c r="G16" s="12">
        <v>2115605.6</v>
      </c>
      <c r="H16" s="12">
        <f t="shared" si="0"/>
        <v>30.473686388159766</v>
      </c>
    </row>
    <row r="17" spans="1:8" ht="24" customHeight="1">
      <c r="A17" s="21"/>
      <c r="B17" s="21">
        <v>7</v>
      </c>
      <c r="C17" s="21"/>
      <c r="D17" s="4" t="s">
        <v>8</v>
      </c>
      <c r="E17" s="12">
        <v>141234569.90000001</v>
      </c>
      <c r="F17" s="12">
        <v>58957810.899999999</v>
      </c>
      <c r="G17" s="12">
        <v>36391558</v>
      </c>
      <c r="H17" s="12">
        <f t="shared" si="0"/>
        <v>61.72474426115437</v>
      </c>
    </row>
    <row r="18" spans="1:8" ht="48.6" customHeight="1">
      <c r="A18" s="21"/>
      <c r="B18" s="21">
        <v>8</v>
      </c>
      <c r="C18" s="21"/>
      <c r="D18" s="4" t="s">
        <v>9</v>
      </c>
      <c r="E18" s="12">
        <v>49160871.200000003</v>
      </c>
      <c r="F18" s="26">
        <v>24405717.800000001</v>
      </c>
      <c r="G18" s="26">
        <v>16341049.1</v>
      </c>
      <c r="H18" s="26">
        <f t="shared" si="0"/>
        <v>66.955822540896534</v>
      </c>
    </row>
    <row r="19" spans="1:8" ht="15">
      <c r="A19" s="19">
        <v>2</v>
      </c>
      <c r="B19" s="19"/>
      <c r="C19" s="20"/>
      <c r="D19" s="14" t="s">
        <v>10</v>
      </c>
      <c r="E19" s="15">
        <v>247895878.19999999</v>
      </c>
      <c r="F19" s="15">
        <v>91942941.799999997</v>
      </c>
      <c r="G19" s="15">
        <v>49742234.600000001</v>
      </c>
      <c r="H19" s="15">
        <f t="shared" si="0"/>
        <v>54.101199750821984</v>
      </c>
    </row>
    <row r="20" spans="1:8" ht="15">
      <c r="A20" s="21"/>
      <c r="B20" s="21"/>
      <c r="C20" s="17"/>
      <c r="D20" s="1" t="s">
        <v>4</v>
      </c>
      <c r="F20" s="12"/>
      <c r="G20" s="12"/>
      <c r="H20" s="12"/>
    </row>
    <row r="21" spans="1:8" ht="18.75" customHeight="1">
      <c r="A21" s="21"/>
      <c r="B21" s="21">
        <v>1</v>
      </c>
      <c r="C21" s="17"/>
      <c r="D21" s="4" t="s">
        <v>11</v>
      </c>
      <c r="E21" s="12">
        <v>238245614.30000001</v>
      </c>
      <c r="F21" s="12">
        <v>89399407.700000003</v>
      </c>
      <c r="G21" s="12">
        <v>48737212</v>
      </c>
      <c r="H21" s="12">
        <f>G21/F21*100</f>
        <v>54.516258277178721</v>
      </c>
    </row>
    <row r="22" spans="1:8" ht="21.75" customHeight="1">
      <c r="A22" s="21"/>
      <c r="B22" s="21">
        <v>3</v>
      </c>
      <c r="C22" s="17"/>
      <c r="D22" s="4" t="s">
        <v>12</v>
      </c>
      <c r="E22" s="12">
        <v>117011.7</v>
      </c>
      <c r="F22" s="12">
        <v>81409.3</v>
      </c>
      <c r="G22" s="12">
        <v>38242.5</v>
      </c>
      <c r="H22" s="12">
        <f>G22/F22*100</f>
        <v>46.975591240804185</v>
      </c>
    </row>
    <row r="23" spans="1:8" ht="28.5" customHeight="1">
      <c r="A23" s="21"/>
      <c r="B23" s="21">
        <v>4</v>
      </c>
      <c r="C23" s="17"/>
      <c r="D23" s="4" t="s">
        <v>13</v>
      </c>
      <c r="E23" s="12">
        <v>2433461.4</v>
      </c>
      <c r="F23" s="12">
        <v>492441</v>
      </c>
      <c r="G23" s="12">
        <v>225238.7</v>
      </c>
      <c r="H23" s="12">
        <f>G23/F23*100</f>
        <v>45.739225612814529</v>
      </c>
    </row>
    <row r="24" spans="1:8" ht="18.75" customHeight="1">
      <c r="A24" s="21"/>
      <c r="B24" s="21">
        <v>5</v>
      </c>
      <c r="C24" s="21"/>
      <c r="D24" s="4" t="s">
        <v>14</v>
      </c>
      <c r="E24" s="12">
        <v>7099790.7999999998</v>
      </c>
      <c r="F24" s="12">
        <v>1969683.8</v>
      </c>
      <c r="G24" s="12">
        <v>741541.4</v>
      </c>
      <c r="H24" s="12">
        <f>G24/F24*100</f>
        <v>37.647738180107893</v>
      </c>
    </row>
    <row r="25" spans="1:8" ht="46.2" customHeight="1">
      <c r="A25" s="19">
        <v>3</v>
      </c>
      <c r="B25" s="19"/>
      <c r="C25" s="20"/>
      <c r="D25" s="14" t="s">
        <v>15</v>
      </c>
      <c r="E25" s="15">
        <v>102619650.59999999</v>
      </c>
      <c r="F25" s="15">
        <v>44777273.5</v>
      </c>
      <c r="G25" s="15">
        <v>32266756.300000001</v>
      </c>
      <c r="H25" s="15">
        <f>G25/F25*100</f>
        <v>72.060565054279152</v>
      </c>
    </row>
    <row r="26" spans="1:8" ht="15">
      <c r="A26" s="21"/>
      <c r="B26" s="21"/>
      <c r="C26" s="17"/>
      <c r="D26" s="1" t="s">
        <v>4</v>
      </c>
      <c r="E26" s="12"/>
      <c r="F26" s="12"/>
      <c r="G26" s="12"/>
      <c r="H26" s="12"/>
    </row>
    <row r="27" spans="1:8" ht="15" customHeight="1">
      <c r="A27" s="21"/>
      <c r="B27" s="21">
        <v>1</v>
      </c>
      <c r="C27" s="17"/>
      <c r="D27" s="4" t="s">
        <v>16</v>
      </c>
      <c r="E27" s="12">
        <v>63351890.200000003</v>
      </c>
      <c r="F27" s="12">
        <v>28955532.199999999</v>
      </c>
      <c r="G27" s="12">
        <v>22682455</v>
      </c>
      <c r="H27" s="12">
        <f t="shared" ref="H27:H38" si="1">G27/F27*100</f>
        <v>78.335479532301605</v>
      </c>
    </row>
    <row r="28" spans="1:8" ht="15">
      <c r="A28" s="21"/>
      <c r="B28" s="21"/>
      <c r="C28" s="21">
        <v>1</v>
      </c>
      <c r="D28" s="4" t="s">
        <v>17</v>
      </c>
      <c r="E28" s="12">
        <v>40213157.299999997</v>
      </c>
      <c r="F28" s="12">
        <v>19408425.100000001</v>
      </c>
      <c r="G28" s="12">
        <v>16804456.199999999</v>
      </c>
      <c r="H28" s="12">
        <f t="shared" si="1"/>
        <v>86.583306545568178</v>
      </c>
    </row>
    <row r="29" spans="1:8" ht="15">
      <c r="A29" s="21"/>
      <c r="B29" s="21"/>
      <c r="C29" s="21">
        <v>2</v>
      </c>
      <c r="D29" s="4" t="s">
        <v>18</v>
      </c>
      <c r="E29" s="12">
        <v>20372956.300000001</v>
      </c>
      <c r="F29" s="12">
        <v>8282870.5</v>
      </c>
      <c r="G29" s="12">
        <v>5181930.7</v>
      </c>
      <c r="H29" s="12">
        <f t="shared" si="1"/>
        <v>62.562015185436017</v>
      </c>
    </row>
    <row r="30" spans="1:8" ht="15">
      <c r="A30" s="21"/>
      <c r="B30" s="21"/>
      <c r="C30" s="21">
        <v>3</v>
      </c>
      <c r="D30" s="4" t="s">
        <v>19</v>
      </c>
      <c r="E30" s="12">
        <v>2765776.6</v>
      </c>
      <c r="F30" s="12">
        <v>1264236.6000000001</v>
      </c>
      <c r="G30" s="12">
        <v>696068</v>
      </c>
      <c r="H30" s="12">
        <f t="shared" si="1"/>
        <v>55.058364866196719</v>
      </c>
    </row>
    <row r="31" spans="1:8" ht="15">
      <c r="A31" s="21"/>
      <c r="B31" s="21">
        <v>2</v>
      </c>
      <c r="C31" s="17"/>
      <c r="D31" s="4" t="s">
        <v>20</v>
      </c>
      <c r="E31" s="12">
        <v>8704192.1999999993</v>
      </c>
      <c r="F31" s="12">
        <v>3246086.5</v>
      </c>
      <c r="G31" s="12">
        <v>2005761.9</v>
      </c>
      <c r="H31" s="12">
        <f t="shared" si="1"/>
        <v>61.790155622778379</v>
      </c>
    </row>
    <row r="32" spans="1:8" ht="30">
      <c r="A32" s="21"/>
      <c r="B32" s="21">
        <v>3</v>
      </c>
      <c r="C32" s="17"/>
      <c r="D32" s="4" t="s">
        <v>21</v>
      </c>
      <c r="E32" s="12">
        <v>11528098</v>
      </c>
      <c r="F32" s="12">
        <v>4782967.5999999996</v>
      </c>
      <c r="G32" s="12">
        <v>3132898.6</v>
      </c>
      <c r="H32" s="12">
        <f t="shared" si="1"/>
        <v>65.501146192167397</v>
      </c>
    </row>
    <row r="33" spans="1:8" ht="15">
      <c r="A33" s="21"/>
      <c r="B33" s="21"/>
      <c r="C33" s="21">
        <v>1</v>
      </c>
      <c r="D33" s="4" t="s">
        <v>22</v>
      </c>
      <c r="E33" s="12">
        <v>10752516.4</v>
      </c>
      <c r="F33" s="12">
        <v>4493513.4000000004</v>
      </c>
      <c r="G33" s="12">
        <v>2918923.8</v>
      </c>
      <c r="H33" s="12">
        <f t="shared" si="1"/>
        <v>64.958609002924078</v>
      </c>
    </row>
    <row r="34" spans="1:8" ht="15">
      <c r="A34" s="21"/>
      <c r="B34" s="21"/>
      <c r="C34" s="21">
        <v>2</v>
      </c>
      <c r="D34" s="4" t="s">
        <v>23</v>
      </c>
      <c r="E34" s="12">
        <v>775581.6</v>
      </c>
      <c r="F34" s="12">
        <v>289454.2</v>
      </c>
      <c r="G34" s="12">
        <v>213974.9</v>
      </c>
      <c r="H34" s="12">
        <f t="shared" si="1"/>
        <v>73.923577546983239</v>
      </c>
    </row>
    <row r="35" spans="1:8" ht="15">
      <c r="A35" s="21"/>
      <c r="B35" s="21">
        <v>4</v>
      </c>
      <c r="C35" s="21"/>
      <c r="D35" s="4" t="s">
        <v>24</v>
      </c>
      <c r="E35" s="12">
        <v>4065324.7</v>
      </c>
      <c r="F35" s="12">
        <v>1541569.8</v>
      </c>
      <c r="G35" s="12">
        <v>981922.4</v>
      </c>
      <c r="H35" s="12">
        <f t="shared" si="1"/>
        <v>63.696265975111864</v>
      </c>
    </row>
    <row r="36" spans="1:8" ht="15">
      <c r="A36" s="21"/>
      <c r="B36" s="21">
        <v>5</v>
      </c>
      <c r="C36" s="21"/>
      <c r="D36" s="4" t="s">
        <v>25</v>
      </c>
      <c r="E36" s="12">
        <v>8154597.9000000004</v>
      </c>
      <c r="F36" s="12">
        <v>3545523.4</v>
      </c>
      <c r="G36" s="12">
        <v>1991682.2</v>
      </c>
      <c r="H36" s="12">
        <f t="shared" si="1"/>
        <v>56.174560856092505</v>
      </c>
    </row>
    <row r="37" spans="1:8" ht="15">
      <c r="A37" s="21"/>
      <c r="B37" s="21">
        <v>7</v>
      </c>
      <c r="C37" s="21"/>
      <c r="D37" s="4" t="s">
        <v>26</v>
      </c>
      <c r="E37" s="12">
        <v>6815547.5999999996</v>
      </c>
      <c r="F37" s="12">
        <v>2705594</v>
      </c>
      <c r="G37" s="12">
        <v>1472036.3</v>
      </c>
      <c r="H37" s="12">
        <f t="shared" si="1"/>
        <v>54.40713943038017</v>
      </c>
    </row>
    <row r="38" spans="1:8" ht="15">
      <c r="A38" s="19">
        <v>4</v>
      </c>
      <c r="B38" s="19"/>
      <c r="C38" s="20"/>
      <c r="D38" s="14" t="s">
        <v>27</v>
      </c>
      <c r="E38" s="15">
        <v>133629851.5</v>
      </c>
      <c r="F38" s="15">
        <v>39487930.700000003</v>
      </c>
      <c r="G38" s="15">
        <v>25498624</v>
      </c>
      <c r="H38" s="15">
        <f t="shared" si="1"/>
        <v>64.573208947613963</v>
      </c>
    </row>
    <row r="39" spans="1:8" ht="15">
      <c r="A39" s="21"/>
      <c r="B39" s="21"/>
      <c r="C39" s="21"/>
      <c r="D39" s="1" t="s">
        <v>4</v>
      </c>
      <c r="E39" s="12"/>
      <c r="F39" s="12"/>
      <c r="G39" s="12"/>
      <c r="H39" s="12"/>
    </row>
    <row r="40" spans="1:8" ht="30" customHeight="1">
      <c r="A40" s="21"/>
      <c r="B40" s="21">
        <v>1</v>
      </c>
      <c r="C40" s="21"/>
      <c r="D40" s="4" t="s">
        <v>28</v>
      </c>
      <c r="E40" s="12">
        <v>4018789.8</v>
      </c>
      <c r="F40" s="12">
        <v>1505821.4</v>
      </c>
      <c r="G40" s="12">
        <v>979138.7</v>
      </c>
      <c r="H40" s="12">
        <f t="shared" ref="H40:H64" si="2">G40/F40*100</f>
        <v>65.023561227114982</v>
      </c>
    </row>
    <row r="41" spans="1:8" ht="30" customHeight="1">
      <c r="A41" s="21"/>
      <c r="B41" s="21"/>
      <c r="C41" s="21">
        <v>1</v>
      </c>
      <c r="D41" s="4" t="s">
        <v>29</v>
      </c>
      <c r="E41" s="12">
        <v>4018789.8</v>
      </c>
      <c r="F41" s="12">
        <v>1505821.4</v>
      </c>
      <c r="G41" s="12">
        <v>979138.7</v>
      </c>
      <c r="H41" s="12">
        <f t="shared" si="2"/>
        <v>65.023561227114982</v>
      </c>
    </row>
    <row r="42" spans="1:8" ht="36" customHeight="1">
      <c r="A42" s="21"/>
      <c r="B42" s="21">
        <v>2</v>
      </c>
      <c r="C42" s="21"/>
      <c r="D42" s="4" t="s">
        <v>30</v>
      </c>
      <c r="E42" s="12">
        <v>40309812</v>
      </c>
      <c r="F42" s="12">
        <v>17328319.199999999</v>
      </c>
      <c r="G42" s="12">
        <v>10812309.9</v>
      </c>
      <c r="H42" s="12">
        <f t="shared" si="2"/>
        <v>62.396760904542901</v>
      </c>
    </row>
    <row r="43" spans="1:8" ht="15">
      <c r="A43" s="21"/>
      <c r="B43" s="21"/>
      <c r="C43" s="21">
        <v>1</v>
      </c>
      <c r="D43" s="4" t="s">
        <v>31</v>
      </c>
      <c r="E43" s="12">
        <v>16737202.800000001</v>
      </c>
      <c r="F43" s="12">
        <v>8852304.0999999996</v>
      </c>
      <c r="G43" s="12">
        <v>2269358.1</v>
      </c>
      <c r="H43" s="12">
        <f t="shared" si="2"/>
        <v>25.63579012157976</v>
      </c>
    </row>
    <row r="44" spans="1:8" ht="15">
      <c r="A44" s="21"/>
      <c r="B44" s="21"/>
      <c r="C44" s="21">
        <v>2</v>
      </c>
      <c r="D44" s="4" t="s">
        <v>32</v>
      </c>
      <c r="E44" s="12">
        <v>2034510.1</v>
      </c>
      <c r="F44" s="12">
        <v>509307.2</v>
      </c>
      <c r="G44" s="12">
        <v>370888.1</v>
      </c>
      <c r="H44" s="12">
        <f t="shared" si="2"/>
        <v>72.822080661730283</v>
      </c>
    </row>
    <row r="45" spans="1:8" ht="15">
      <c r="A45" s="21"/>
      <c r="B45" s="21"/>
      <c r="C45" s="21">
        <v>4</v>
      </c>
      <c r="D45" s="4" t="s">
        <v>33</v>
      </c>
      <c r="E45" s="12">
        <v>21538099.100000001</v>
      </c>
      <c r="F45" s="12">
        <v>7966707.9000000004</v>
      </c>
      <c r="G45" s="12">
        <v>8172063.5999999996</v>
      </c>
      <c r="H45" s="12">
        <f t="shared" si="2"/>
        <v>102.57767326953207</v>
      </c>
    </row>
    <row r="46" spans="1:8" ht="15">
      <c r="A46" s="21"/>
      <c r="B46" s="21">
        <v>3</v>
      </c>
      <c r="C46" s="21"/>
      <c r="D46" s="4" t="s">
        <v>34</v>
      </c>
      <c r="E46" s="12">
        <v>17339405.300000001</v>
      </c>
      <c r="F46" s="12">
        <v>3870822.9</v>
      </c>
      <c r="G46" s="12">
        <v>3342498.3</v>
      </c>
      <c r="H46" s="12">
        <f t="shared" si="2"/>
        <v>86.351103792426159</v>
      </c>
    </row>
    <row r="47" spans="1:8" ht="15">
      <c r="A47" s="21"/>
      <c r="B47" s="21"/>
      <c r="C47" s="21">
        <v>3</v>
      </c>
      <c r="D47" s="4" t="s">
        <v>35</v>
      </c>
      <c r="E47" s="12">
        <v>278472.7</v>
      </c>
      <c r="F47" s="12">
        <v>110949.9</v>
      </c>
      <c r="G47" s="12">
        <v>66221.2</v>
      </c>
      <c r="H47" s="12">
        <f t="shared" si="2"/>
        <v>59.685677950137858</v>
      </c>
    </row>
    <row r="48" spans="1:8" ht="15">
      <c r="A48" s="21"/>
      <c r="B48" s="21"/>
      <c r="C48" s="21">
        <v>4</v>
      </c>
      <c r="D48" s="4" t="s">
        <v>36</v>
      </c>
      <c r="E48" s="12">
        <v>7059070.5999999996</v>
      </c>
      <c r="F48" s="12">
        <v>2437313.6</v>
      </c>
      <c r="G48" s="12">
        <v>452955.8</v>
      </c>
      <c r="H48" s="12">
        <f t="shared" si="2"/>
        <v>18.584223220187994</v>
      </c>
    </row>
    <row r="49" spans="1:8" ht="15">
      <c r="A49" s="21"/>
      <c r="B49" s="21"/>
      <c r="C49" s="21">
        <v>5</v>
      </c>
      <c r="D49" s="4" t="s">
        <v>37</v>
      </c>
      <c r="E49" s="12">
        <v>10001862</v>
      </c>
      <c r="F49" s="12">
        <v>1322559.3999999999</v>
      </c>
      <c r="G49" s="12">
        <v>2823321.2</v>
      </c>
      <c r="H49" s="12">
        <f t="shared" si="2"/>
        <v>213.47405643935539</v>
      </c>
    </row>
    <row r="50" spans="1:8" ht="31.5" customHeight="1">
      <c r="A50" s="21"/>
      <c r="B50" s="21">
        <v>4</v>
      </c>
      <c r="C50" s="21"/>
      <c r="D50" s="4" t="s">
        <v>38</v>
      </c>
      <c r="E50" s="12">
        <v>36925.300000000003</v>
      </c>
      <c r="F50" s="12">
        <v>8578.2000000000007</v>
      </c>
      <c r="G50" s="12">
        <v>4236.8999999999996</v>
      </c>
      <c r="H50" s="12">
        <f t="shared" si="2"/>
        <v>49.391480730223115</v>
      </c>
    </row>
    <row r="51" spans="1:8" ht="30.75" customHeight="1">
      <c r="A51" s="21"/>
      <c r="B51" s="21"/>
      <c r="C51" s="21">
        <v>1</v>
      </c>
      <c r="D51" s="4" t="s">
        <v>39</v>
      </c>
      <c r="E51" s="12">
        <v>16925.3</v>
      </c>
      <c r="F51" s="12">
        <v>8578.2000000000007</v>
      </c>
      <c r="G51" s="12">
        <v>4236.8999999999996</v>
      </c>
      <c r="H51" s="12">
        <f t="shared" si="2"/>
        <v>49.391480730223115</v>
      </c>
    </row>
    <row r="52" spans="1:8" ht="15">
      <c r="A52" s="21"/>
      <c r="B52" s="21">
        <v>5</v>
      </c>
      <c r="C52" s="21"/>
      <c r="D52" s="4" t="s">
        <v>40</v>
      </c>
      <c r="E52" s="12">
        <v>76223804.5</v>
      </c>
      <c r="F52" s="12">
        <v>13755921.199999999</v>
      </c>
      <c r="G52" s="12">
        <v>8572144.5999999996</v>
      </c>
      <c r="H52" s="12">
        <f t="shared" si="2"/>
        <v>62.316034494294712</v>
      </c>
    </row>
    <row r="53" spans="1:8" ht="15">
      <c r="A53" s="21"/>
      <c r="B53" s="21"/>
      <c r="C53" s="21">
        <v>1</v>
      </c>
      <c r="D53" s="4" t="s">
        <v>41</v>
      </c>
      <c r="E53" s="12">
        <v>68797970.599999994</v>
      </c>
      <c r="F53" s="12">
        <v>10905609</v>
      </c>
      <c r="G53" s="12">
        <v>6962090</v>
      </c>
      <c r="H53" s="12">
        <f t="shared" si="2"/>
        <v>63.839534316698867</v>
      </c>
    </row>
    <row r="54" spans="1:8" ht="15">
      <c r="A54" s="21"/>
      <c r="B54" s="21"/>
      <c r="C54" s="21">
        <v>3</v>
      </c>
      <c r="D54" s="5" t="s">
        <v>42</v>
      </c>
      <c r="E54" s="12">
        <v>322400</v>
      </c>
      <c r="F54" s="12">
        <v>325000</v>
      </c>
      <c r="G54" s="12">
        <v>0</v>
      </c>
      <c r="H54" s="12">
        <f t="shared" si="2"/>
        <v>0</v>
      </c>
    </row>
    <row r="55" spans="1:8" ht="15">
      <c r="A55" s="21"/>
      <c r="B55" s="21"/>
      <c r="C55" s="21">
        <v>4</v>
      </c>
      <c r="D55" s="4" t="s">
        <v>43</v>
      </c>
      <c r="E55" s="12">
        <v>378693.9</v>
      </c>
      <c r="F55" s="12">
        <v>149157.70000000001</v>
      </c>
      <c r="G55" s="12">
        <v>235178.3</v>
      </c>
      <c r="H55" s="12">
        <f t="shared" si="2"/>
        <v>157.67090803894129</v>
      </c>
    </row>
    <row r="56" spans="1:8" ht="15">
      <c r="A56" s="21"/>
      <c r="B56" s="21"/>
      <c r="C56" s="21">
        <v>5</v>
      </c>
      <c r="D56" s="4" t="s">
        <v>44</v>
      </c>
      <c r="E56" s="12">
        <v>6724740</v>
      </c>
      <c r="F56" s="12">
        <v>2376154.5</v>
      </c>
      <c r="G56" s="12">
        <v>1374876.3</v>
      </c>
      <c r="H56" s="12">
        <f t="shared" si="2"/>
        <v>57.861401689157844</v>
      </c>
    </row>
    <row r="57" spans="1:8" ht="15">
      <c r="A57" s="21"/>
      <c r="B57" s="21">
        <v>6</v>
      </c>
      <c r="C57" s="21"/>
      <c r="D57" s="4" t="s">
        <v>45</v>
      </c>
      <c r="E57" s="12">
        <v>290321.8</v>
      </c>
      <c r="F57" s="12">
        <v>140000</v>
      </c>
      <c r="G57" s="12">
        <v>86333</v>
      </c>
      <c r="H57" s="12">
        <f t="shared" si="2"/>
        <v>61.666428571428568</v>
      </c>
    </row>
    <row r="58" spans="1:8" ht="15">
      <c r="A58" s="21"/>
      <c r="B58" s="21">
        <v>7</v>
      </c>
      <c r="C58" s="21"/>
      <c r="D58" s="4" t="s">
        <v>46</v>
      </c>
      <c r="E58" s="12">
        <v>272000</v>
      </c>
      <c r="F58" s="12">
        <v>35000</v>
      </c>
      <c r="G58" s="12">
        <v>57624</v>
      </c>
      <c r="H58" s="12">
        <f t="shared" si="2"/>
        <v>164.64000000000001</v>
      </c>
    </row>
    <row r="59" spans="1:8" ht="15">
      <c r="A59" s="21"/>
      <c r="B59" s="21"/>
      <c r="C59" s="21">
        <v>3</v>
      </c>
      <c r="D59" s="4" t="s">
        <v>47</v>
      </c>
      <c r="E59" s="12">
        <v>272000</v>
      </c>
      <c r="F59" s="12">
        <v>35000</v>
      </c>
      <c r="G59" s="12">
        <v>57624</v>
      </c>
      <c r="H59" s="12">
        <f t="shared" si="2"/>
        <v>164.64000000000001</v>
      </c>
    </row>
    <row r="60" spans="1:8" ht="47.25" customHeight="1">
      <c r="A60" s="21"/>
      <c r="B60" s="21">
        <v>8</v>
      </c>
      <c r="C60" s="21"/>
      <c r="D60" s="4" t="s">
        <v>48</v>
      </c>
      <c r="E60" s="12">
        <v>38581</v>
      </c>
      <c r="F60" s="12">
        <v>43637.599999999999</v>
      </c>
      <c r="G60" s="12">
        <v>9658.1</v>
      </c>
      <c r="H60" s="12">
        <f t="shared" si="2"/>
        <v>22.132518745302217</v>
      </c>
    </row>
    <row r="61" spans="1:8" ht="59.25" customHeight="1">
      <c r="A61" s="21"/>
      <c r="B61" s="21"/>
      <c r="C61" s="21">
        <v>1</v>
      </c>
      <c r="D61" s="4" t="s">
        <v>49</v>
      </c>
      <c r="E61" s="12">
        <v>38581</v>
      </c>
      <c r="F61" s="12">
        <v>16088.3</v>
      </c>
      <c r="G61" s="12">
        <v>9658.1</v>
      </c>
      <c r="H61" s="12">
        <f t="shared" si="2"/>
        <v>60.031824369262146</v>
      </c>
    </row>
    <row r="62" spans="1:8" ht="38.25" customHeight="1">
      <c r="A62" s="21"/>
      <c r="B62" s="21">
        <v>9</v>
      </c>
      <c r="C62" s="21"/>
      <c r="D62" s="4" t="s">
        <v>50</v>
      </c>
      <c r="E62" s="31">
        <v>-4899788.2</v>
      </c>
      <c r="F62" s="12">
        <v>2799830.2</v>
      </c>
      <c r="G62" s="12">
        <v>1634680.6</v>
      </c>
      <c r="H62" s="12">
        <f t="shared" si="2"/>
        <v>58.384990632646229</v>
      </c>
    </row>
    <row r="63" spans="1:8" ht="30.75" customHeight="1">
      <c r="A63" s="21"/>
      <c r="B63" s="21"/>
      <c r="C63" s="21">
        <v>1</v>
      </c>
      <c r="D63" s="4" t="s">
        <v>50</v>
      </c>
      <c r="E63" s="31">
        <v>-4899788.2</v>
      </c>
      <c r="F63" s="12">
        <v>2799830.2</v>
      </c>
      <c r="G63" s="12">
        <v>1634680.6</v>
      </c>
      <c r="H63" s="12">
        <f t="shared" si="2"/>
        <v>58.384990632646229</v>
      </c>
    </row>
    <row r="64" spans="1:8" ht="30">
      <c r="A64" s="19">
        <v>5</v>
      </c>
      <c r="B64" s="19"/>
      <c r="C64" s="20"/>
      <c r="D64" s="14" t="s">
        <v>51</v>
      </c>
      <c r="E64" s="15">
        <v>11615719.6</v>
      </c>
      <c r="F64" s="15">
        <v>2448379</v>
      </c>
      <c r="G64" s="15">
        <v>1368167.1</v>
      </c>
      <c r="H64" s="15">
        <f t="shared" si="2"/>
        <v>55.880527483694323</v>
      </c>
    </row>
    <row r="65" spans="1:8" ht="15">
      <c r="A65" s="21"/>
      <c r="B65" s="21"/>
      <c r="C65" s="21"/>
      <c r="D65" s="1" t="s">
        <v>4</v>
      </c>
      <c r="E65" s="11"/>
      <c r="F65" s="12"/>
      <c r="G65" s="12"/>
      <c r="H65" s="12"/>
    </row>
    <row r="66" spans="1:8" ht="17.25" customHeight="1">
      <c r="A66" s="21"/>
      <c r="B66" s="21">
        <v>1</v>
      </c>
      <c r="C66" s="21"/>
      <c r="D66" s="4" t="s">
        <v>52</v>
      </c>
      <c r="E66" s="12">
        <v>4992325.0999999996</v>
      </c>
      <c r="F66" s="12">
        <v>267720.5</v>
      </c>
      <c r="G66" s="12">
        <v>12898.5</v>
      </c>
      <c r="H66" s="12">
        <f>G66/F66*100</f>
        <v>4.8178977702491963</v>
      </c>
    </row>
    <row r="67" spans="1:8" ht="30" customHeight="1">
      <c r="A67" s="21"/>
      <c r="B67" s="21">
        <v>4</v>
      </c>
      <c r="C67" s="21"/>
      <c r="D67" s="4" t="s">
        <v>53</v>
      </c>
      <c r="E67" s="12">
        <v>2840880.4</v>
      </c>
      <c r="F67" s="12">
        <v>1444134.3</v>
      </c>
      <c r="G67" s="12">
        <v>817643.2</v>
      </c>
      <c r="H67" s="12">
        <f>G67/F67*100</f>
        <v>56.618224496156621</v>
      </c>
    </row>
    <row r="68" spans="1:8" ht="34.5" customHeight="1">
      <c r="A68" s="21"/>
      <c r="B68" s="21">
        <v>6</v>
      </c>
      <c r="C68" s="21"/>
      <c r="D68" s="4" t="s">
        <v>54</v>
      </c>
      <c r="E68" s="12">
        <v>3782514.1</v>
      </c>
      <c r="F68" s="12">
        <v>663954</v>
      </c>
      <c r="G68" s="12">
        <v>537625.4</v>
      </c>
      <c r="H68" s="12">
        <f>G68/F68*100</f>
        <v>80.973290318305189</v>
      </c>
    </row>
    <row r="69" spans="1:8" ht="30">
      <c r="A69" s="19">
        <v>6</v>
      </c>
      <c r="B69" s="19"/>
      <c r="C69" s="20"/>
      <c r="D69" s="14" t="s">
        <v>55</v>
      </c>
      <c r="E69" s="15">
        <v>18753798.5</v>
      </c>
      <c r="F69" s="15">
        <v>5727177.2999999998</v>
      </c>
      <c r="G69" s="15">
        <v>1620626.2</v>
      </c>
      <c r="H69" s="15">
        <f>G69/F69*100</f>
        <v>28.297119420416756</v>
      </c>
    </row>
    <row r="70" spans="1:8" ht="18" customHeight="1">
      <c r="A70" s="21"/>
      <c r="B70" s="21"/>
      <c r="C70" s="21"/>
      <c r="D70" s="1" t="s">
        <v>4</v>
      </c>
      <c r="E70" s="12"/>
      <c r="F70" s="12"/>
      <c r="G70" s="12"/>
      <c r="H70" s="12"/>
    </row>
    <row r="71" spans="1:8" ht="24" customHeight="1">
      <c r="A71" s="21"/>
      <c r="B71" s="21">
        <v>1</v>
      </c>
      <c r="C71" s="21"/>
      <c r="D71" s="4" t="s">
        <v>56</v>
      </c>
      <c r="E71" s="12">
        <v>560000</v>
      </c>
      <c r="F71" s="12">
        <v>137000</v>
      </c>
      <c r="G71" s="12">
        <v>0</v>
      </c>
      <c r="H71" s="12">
        <v>0</v>
      </c>
    </row>
    <row r="72" spans="1:8" ht="24" customHeight="1">
      <c r="A72" s="21"/>
      <c r="B72" s="21">
        <v>2</v>
      </c>
      <c r="C72" s="21"/>
      <c r="D72" s="4" t="s">
        <v>133</v>
      </c>
      <c r="E72" s="12">
        <v>343000</v>
      </c>
      <c r="F72" s="12">
        <v>0</v>
      </c>
      <c r="G72" s="12">
        <v>0</v>
      </c>
      <c r="H72" s="12">
        <v>0</v>
      </c>
    </row>
    <row r="73" spans="1:8" ht="15">
      <c r="A73" s="21"/>
      <c r="B73" s="21">
        <v>3</v>
      </c>
      <c r="C73" s="21"/>
      <c r="D73" s="4" t="s">
        <v>57</v>
      </c>
      <c r="E73" s="12">
        <v>12325091.6</v>
      </c>
      <c r="F73" s="12">
        <v>4228867.9000000004</v>
      </c>
      <c r="G73" s="12">
        <v>839454.4</v>
      </c>
      <c r="H73" s="12">
        <f>G73/F73*100</f>
        <v>19.850570409163172</v>
      </c>
    </row>
    <row r="74" spans="1:8" ht="15">
      <c r="A74" s="21"/>
      <c r="B74" s="21">
        <v>4</v>
      </c>
      <c r="C74" s="21"/>
      <c r="D74" s="4" t="s">
        <v>58</v>
      </c>
      <c r="E74" s="12">
        <v>4529001.8</v>
      </c>
      <c r="F74" s="12">
        <v>1003467</v>
      </c>
      <c r="G74" s="12">
        <v>600684.69999999995</v>
      </c>
      <c r="H74" s="12">
        <f>G74/F74*100</f>
        <v>59.860932148242043</v>
      </c>
    </row>
    <row r="75" spans="1:8" ht="39" customHeight="1">
      <c r="A75" s="21"/>
      <c r="B75" s="21">
        <v>6</v>
      </c>
      <c r="C75" s="21"/>
      <c r="D75" s="4" t="s">
        <v>59</v>
      </c>
      <c r="E75" s="12">
        <v>996705.1</v>
      </c>
      <c r="F75" s="12">
        <v>357842.4</v>
      </c>
      <c r="G75" s="12">
        <v>180487.1</v>
      </c>
      <c r="H75" s="12">
        <f>G75/F75*100</f>
        <v>50.43759487416807</v>
      </c>
    </row>
    <row r="76" spans="1:8" ht="15">
      <c r="A76" s="19">
        <v>7</v>
      </c>
      <c r="B76" s="19"/>
      <c r="C76" s="19"/>
      <c r="D76" s="14" t="s">
        <v>60</v>
      </c>
      <c r="E76" s="15">
        <v>84074202.599999994</v>
      </c>
      <c r="F76" s="15">
        <v>38489740.799999997</v>
      </c>
      <c r="G76" s="15">
        <v>19033289</v>
      </c>
      <c r="H76" s="15">
        <f>G76/F76*100</f>
        <v>49.45029143973867</v>
      </c>
    </row>
    <row r="77" spans="1:8" ht="15">
      <c r="A77" s="21"/>
      <c r="B77" s="21"/>
      <c r="C77" s="21"/>
      <c r="D77" s="1" t="s">
        <v>4</v>
      </c>
      <c r="E77" s="12"/>
      <c r="F77" s="12"/>
      <c r="G77" s="12"/>
      <c r="H77" s="12"/>
    </row>
    <row r="78" spans="1:8" ht="31.5" customHeight="1">
      <c r="A78" s="21"/>
      <c r="B78" s="21">
        <v>1</v>
      </c>
      <c r="C78" s="21"/>
      <c r="D78" s="4" t="s">
        <v>61</v>
      </c>
      <c r="E78" s="12">
        <v>4231620.7</v>
      </c>
      <c r="F78" s="12">
        <v>1545341.7</v>
      </c>
      <c r="G78" s="12">
        <v>143591.9</v>
      </c>
      <c r="H78" s="12">
        <f>G78/F78*100</f>
        <v>9.2919190623018846</v>
      </c>
    </row>
    <row r="79" spans="1:8" ht="15">
      <c r="A79" s="21"/>
      <c r="B79" s="21"/>
      <c r="C79" s="21">
        <v>1</v>
      </c>
      <c r="D79" s="4" t="s">
        <v>62</v>
      </c>
      <c r="E79" s="12">
        <v>4220020.7</v>
      </c>
      <c r="F79" s="12">
        <v>1545341.7</v>
      </c>
      <c r="G79" s="12">
        <v>143591.9</v>
      </c>
      <c r="H79" s="12">
        <f>G79/F79*100</f>
        <v>9.2919190623018846</v>
      </c>
    </row>
    <row r="80" spans="1:8" ht="15">
      <c r="A80" s="21"/>
      <c r="B80" s="21"/>
      <c r="C80" s="21">
        <v>3</v>
      </c>
      <c r="D80" s="4" t="s">
        <v>63</v>
      </c>
      <c r="E80" s="12">
        <v>11600</v>
      </c>
      <c r="F80" s="12">
        <v>0</v>
      </c>
      <c r="G80" s="12">
        <v>0</v>
      </c>
      <c r="H80" s="12">
        <v>0</v>
      </c>
    </row>
    <row r="81" spans="1:8" ht="15">
      <c r="A81" s="21"/>
      <c r="B81" s="21">
        <v>2</v>
      </c>
      <c r="C81" s="21"/>
      <c r="D81" s="4" t="s">
        <v>64</v>
      </c>
      <c r="E81" s="12">
        <v>27322194.399999999</v>
      </c>
      <c r="F81" s="12">
        <v>11593530.800000001</v>
      </c>
      <c r="G81" s="12">
        <v>6483361.4000000004</v>
      </c>
      <c r="H81" s="12">
        <f t="shared" ref="H81:H94" si="3">G81/F81*100</f>
        <v>55.922233803010215</v>
      </c>
    </row>
    <row r="82" spans="1:8" ht="30">
      <c r="A82" s="21"/>
      <c r="B82" s="21"/>
      <c r="C82" s="21">
        <v>1</v>
      </c>
      <c r="D82" s="4" t="s">
        <v>65</v>
      </c>
      <c r="E82" s="12">
        <v>20002290.800000001</v>
      </c>
      <c r="F82" s="12">
        <v>4590433.4000000004</v>
      </c>
      <c r="G82" s="12">
        <v>4699047.9000000004</v>
      </c>
      <c r="H82" s="12">
        <f t="shared" si="3"/>
        <v>102.36610556205869</v>
      </c>
    </row>
    <row r="83" spans="1:8" ht="30">
      <c r="A83" s="21"/>
      <c r="B83" s="21"/>
      <c r="C83" s="21">
        <v>2</v>
      </c>
      <c r="D83" s="4" t="s">
        <v>66</v>
      </c>
      <c r="E83" s="12">
        <v>3769372</v>
      </c>
      <c r="F83" s="12">
        <v>3661864.8</v>
      </c>
      <c r="G83" s="12">
        <v>924374.5</v>
      </c>
      <c r="H83" s="12">
        <f t="shared" si="3"/>
        <v>25.243272225670378</v>
      </c>
    </row>
    <row r="84" spans="1:8" ht="19.8" customHeight="1">
      <c r="A84" s="21"/>
      <c r="B84" s="21"/>
      <c r="C84" s="21">
        <v>3</v>
      </c>
      <c r="D84" s="4" t="s">
        <v>67</v>
      </c>
      <c r="E84" s="12">
        <v>457227.4</v>
      </c>
      <c r="F84" s="12">
        <v>270841.59999999998</v>
      </c>
      <c r="G84" s="12">
        <v>0</v>
      </c>
      <c r="H84" s="12">
        <f t="shared" si="3"/>
        <v>0</v>
      </c>
    </row>
    <row r="85" spans="1:8" ht="23.4" customHeight="1">
      <c r="A85" s="21"/>
      <c r="B85" s="21"/>
      <c r="C85" s="21">
        <v>4</v>
      </c>
      <c r="D85" s="4" t="s">
        <v>68</v>
      </c>
      <c r="E85" s="12">
        <v>3093304.2</v>
      </c>
      <c r="F85" s="12">
        <v>3070391</v>
      </c>
      <c r="G85" s="12">
        <v>859939</v>
      </c>
      <c r="H85" s="12">
        <f t="shared" si="3"/>
        <v>28.007475269436366</v>
      </c>
    </row>
    <row r="86" spans="1:8" ht="26.25" customHeight="1">
      <c r="A86" s="21"/>
      <c r="B86" s="21">
        <v>3</v>
      </c>
      <c r="C86" s="21"/>
      <c r="D86" s="1" t="s">
        <v>69</v>
      </c>
      <c r="E86" s="12">
        <v>40192829.299999997</v>
      </c>
      <c r="F86" s="12">
        <v>17156971.800000001</v>
      </c>
      <c r="G86" s="12">
        <v>10452227.4</v>
      </c>
      <c r="H86" s="12">
        <f t="shared" si="3"/>
        <v>60.921166752748292</v>
      </c>
    </row>
    <row r="87" spans="1:8" ht="30">
      <c r="A87" s="21"/>
      <c r="B87" s="21"/>
      <c r="C87" s="21">
        <v>1</v>
      </c>
      <c r="D87" s="4" t="s">
        <v>70</v>
      </c>
      <c r="E87" s="12">
        <v>19276647.600000001</v>
      </c>
      <c r="F87" s="12">
        <v>5556821.2999999998</v>
      </c>
      <c r="G87" s="12">
        <v>4970353.8</v>
      </c>
      <c r="H87" s="12">
        <f t="shared" si="3"/>
        <v>89.445989562414042</v>
      </c>
    </row>
    <row r="88" spans="1:8" ht="30">
      <c r="A88" s="21"/>
      <c r="B88" s="21"/>
      <c r="C88" s="21">
        <v>2</v>
      </c>
      <c r="D88" s="4" t="s">
        <v>71</v>
      </c>
      <c r="E88" s="12">
        <v>6175985.4000000004</v>
      </c>
      <c r="F88" s="12">
        <v>4981453.5</v>
      </c>
      <c r="G88" s="12">
        <v>1490889.7</v>
      </c>
      <c r="H88" s="12">
        <f t="shared" si="3"/>
        <v>29.928808930967637</v>
      </c>
    </row>
    <row r="89" spans="1:8" ht="18" customHeight="1">
      <c r="A89" s="21"/>
      <c r="B89" s="21"/>
      <c r="C89" s="21">
        <v>3</v>
      </c>
      <c r="D89" s="4" t="s">
        <v>72</v>
      </c>
      <c r="E89" s="12">
        <v>14740196.300000001</v>
      </c>
      <c r="F89" s="12">
        <v>6618697</v>
      </c>
      <c r="G89" s="12">
        <v>3990983.9</v>
      </c>
      <c r="H89" s="12">
        <f t="shared" si="3"/>
        <v>60.298634308233176</v>
      </c>
    </row>
    <row r="90" spans="1:8" ht="18.75" customHeight="1">
      <c r="A90" s="21"/>
      <c r="B90" s="21">
        <v>4</v>
      </c>
      <c r="C90" s="21"/>
      <c r="D90" s="4" t="s">
        <v>73</v>
      </c>
      <c r="E90" s="12">
        <v>3997338.1</v>
      </c>
      <c r="F90" s="12">
        <v>3337750.8</v>
      </c>
      <c r="G90" s="12">
        <v>516505.5</v>
      </c>
      <c r="H90" s="12">
        <f t="shared" si="3"/>
        <v>15.47465736507351</v>
      </c>
    </row>
    <row r="91" spans="1:8" ht="30" customHeight="1">
      <c r="A91" s="21"/>
      <c r="B91" s="21">
        <v>6</v>
      </c>
      <c r="C91" s="21"/>
      <c r="D91" s="4" t="s">
        <v>74</v>
      </c>
      <c r="E91" s="12">
        <v>8330220.0999999996</v>
      </c>
      <c r="F91" s="12">
        <v>4856145.7</v>
      </c>
      <c r="G91" s="12">
        <v>1437602.7</v>
      </c>
      <c r="H91" s="12">
        <f t="shared" si="3"/>
        <v>29.603780216067239</v>
      </c>
    </row>
    <row r="92" spans="1:8" ht="30">
      <c r="A92" s="21"/>
      <c r="B92" s="21"/>
      <c r="C92" s="21">
        <v>1</v>
      </c>
      <c r="D92" s="6" t="s">
        <v>75</v>
      </c>
      <c r="E92" s="12">
        <v>6584718.5999999996</v>
      </c>
      <c r="F92" s="12">
        <v>4082799.7</v>
      </c>
      <c r="G92" s="12">
        <v>1137429.7</v>
      </c>
      <c r="H92" s="12">
        <f t="shared" si="3"/>
        <v>27.859062005907365</v>
      </c>
    </row>
    <row r="93" spans="1:8" ht="31.5" customHeight="1">
      <c r="A93" s="21"/>
      <c r="B93" s="21"/>
      <c r="C93" s="21">
        <v>2</v>
      </c>
      <c r="D93" s="4" t="s">
        <v>74</v>
      </c>
      <c r="E93" s="12">
        <v>1745501.5</v>
      </c>
      <c r="F93" s="12">
        <v>773346</v>
      </c>
      <c r="G93" s="12">
        <v>300173</v>
      </c>
      <c r="H93" s="12">
        <f t="shared" si="3"/>
        <v>38.814838377647263</v>
      </c>
    </row>
    <row r="94" spans="1:8" ht="21" customHeight="1">
      <c r="A94" s="19">
        <v>8</v>
      </c>
      <c r="B94" s="19"/>
      <c r="C94" s="20"/>
      <c r="D94" s="14" t="s">
        <v>76</v>
      </c>
      <c r="E94" s="15">
        <v>26975168.5</v>
      </c>
      <c r="F94" s="15">
        <v>11403134.1</v>
      </c>
      <c r="G94" s="15">
        <v>6776010.2000000002</v>
      </c>
      <c r="H94" s="15">
        <f t="shared" si="3"/>
        <v>59.422349510035147</v>
      </c>
    </row>
    <row r="95" spans="1:8" ht="15">
      <c r="A95" s="21"/>
      <c r="B95" s="21"/>
      <c r="C95" s="21"/>
      <c r="D95" s="1" t="s">
        <v>4</v>
      </c>
      <c r="E95" s="12"/>
      <c r="F95" s="12"/>
      <c r="G95" s="12"/>
      <c r="H95" s="12"/>
    </row>
    <row r="96" spans="1:8" ht="21" customHeight="1">
      <c r="A96" s="21"/>
      <c r="B96" s="21">
        <v>1</v>
      </c>
      <c r="C96" s="21"/>
      <c r="D96" s="4" t="s">
        <v>77</v>
      </c>
      <c r="E96" s="12">
        <v>2632432.7999999998</v>
      </c>
      <c r="F96" s="12">
        <v>1101798.8999999999</v>
      </c>
      <c r="G96" s="12">
        <v>765562.5</v>
      </c>
      <c r="H96" s="12">
        <f t="shared" ref="H96:H114" si="4">G96/F96*100</f>
        <v>69.482961001322479</v>
      </c>
    </row>
    <row r="97" spans="1:8" ht="20.25" customHeight="1">
      <c r="A97" s="21"/>
      <c r="B97" s="21">
        <v>2</v>
      </c>
      <c r="C97" s="21"/>
      <c r="D97" s="4" t="s">
        <v>78</v>
      </c>
      <c r="E97" s="12">
        <v>13564791.9</v>
      </c>
      <c r="F97" s="12">
        <v>5636956.2999999998</v>
      </c>
      <c r="G97" s="12">
        <v>3404368.3</v>
      </c>
      <c r="H97" s="12">
        <f t="shared" si="4"/>
        <v>60.393732340979831</v>
      </c>
    </row>
    <row r="98" spans="1:8" ht="15">
      <c r="A98" s="21"/>
      <c r="B98" s="21"/>
      <c r="C98" s="21">
        <v>1</v>
      </c>
      <c r="D98" s="1" t="s">
        <v>79</v>
      </c>
      <c r="E98" s="12">
        <v>1531120.9</v>
      </c>
      <c r="F98" s="12">
        <v>696211.2</v>
      </c>
      <c r="G98" s="12">
        <v>389920.8</v>
      </c>
      <c r="H98" s="12">
        <f t="shared" si="4"/>
        <v>56.006108491216452</v>
      </c>
    </row>
    <row r="99" spans="1:8" ht="15">
      <c r="A99" s="21"/>
      <c r="B99" s="21"/>
      <c r="C99" s="21">
        <v>2</v>
      </c>
      <c r="D99" s="6" t="s">
        <v>80</v>
      </c>
      <c r="E99" s="12">
        <v>2229238.2000000002</v>
      </c>
      <c r="F99" s="12">
        <v>1021847.6</v>
      </c>
      <c r="G99" s="12">
        <v>548870.40000000002</v>
      </c>
      <c r="H99" s="12">
        <f t="shared" si="4"/>
        <v>53.713528318704284</v>
      </c>
    </row>
    <row r="100" spans="1:8" ht="15">
      <c r="A100" s="21"/>
      <c r="B100" s="21"/>
      <c r="C100" s="21">
        <v>3</v>
      </c>
      <c r="D100" s="6" t="s">
        <v>81</v>
      </c>
      <c r="E100" s="12">
        <v>372835.8</v>
      </c>
      <c r="F100" s="12">
        <v>105167.3</v>
      </c>
      <c r="G100" s="12">
        <v>11748</v>
      </c>
      <c r="H100" s="12">
        <f t="shared" si="4"/>
        <v>11.170772664126586</v>
      </c>
    </row>
    <row r="101" spans="1:8" ht="15">
      <c r="A101" s="21"/>
      <c r="B101" s="21"/>
      <c r="C101" s="21">
        <v>4</v>
      </c>
      <c r="D101" s="6" t="s">
        <v>82</v>
      </c>
      <c r="E101" s="12">
        <v>807975.1</v>
      </c>
      <c r="F101" s="12">
        <v>365771</v>
      </c>
      <c r="G101" s="12">
        <v>222244.4</v>
      </c>
      <c r="H101" s="12">
        <f t="shared" si="4"/>
        <v>60.760530495856692</v>
      </c>
    </row>
    <row r="102" spans="1:8" ht="15">
      <c r="A102" s="21"/>
      <c r="B102" s="21"/>
      <c r="C102" s="21">
        <v>5</v>
      </c>
      <c r="D102" s="1" t="s">
        <v>83</v>
      </c>
      <c r="E102" s="12">
        <v>7616799.5999999996</v>
      </c>
      <c r="F102" s="12">
        <v>3078406.5</v>
      </c>
      <c r="G102" s="12">
        <v>2150169.6000000001</v>
      </c>
      <c r="H102" s="12">
        <f t="shared" si="4"/>
        <v>69.846837966330966</v>
      </c>
    </row>
    <row r="103" spans="1:8" ht="15">
      <c r="A103" s="21"/>
      <c r="B103" s="21"/>
      <c r="C103" s="21">
        <v>6</v>
      </c>
      <c r="D103" s="1" t="s">
        <v>84</v>
      </c>
      <c r="E103" s="12">
        <v>611052</v>
      </c>
      <c r="F103" s="12">
        <v>264374.2</v>
      </c>
      <c r="G103" s="12">
        <v>45487.1</v>
      </c>
      <c r="H103" s="12">
        <f t="shared" si="4"/>
        <v>17.205574522778697</v>
      </c>
    </row>
    <row r="104" spans="1:8" ht="31.5" customHeight="1">
      <c r="A104" s="21"/>
      <c r="B104" s="21"/>
      <c r="C104" s="21">
        <v>7</v>
      </c>
      <c r="D104" s="6" t="s">
        <v>85</v>
      </c>
      <c r="E104" s="12">
        <v>395770.3</v>
      </c>
      <c r="F104" s="12">
        <v>105178.5</v>
      </c>
      <c r="G104" s="12">
        <v>35928</v>
      </c>
      <c r="H104" s="12">
        <f t="shared" si="4"/>
        <v>34.159072434005047</v>
      </c>
    </row>
    <row r="105" spans="1:8" ht="45">
      <c r="A105" s="21"/>
      <c r="B105" s="21">
        <v>3</v>
      </c>
      <c r="C105" s="21"/>
      <c r="D105" s="4" t="s">
        <v>86</v>
      </c>
      <c r="E105" s="12">
        <v>8582340.9000000004</v>
      </c>
      <c r="F105" s="12">
        <v>3820235.4</v>
      </c>
      <c r="G105" s="12">
        <v>2147794.2000000002</v>
      </c>
      <c r="H105" s="12">
        <f t="shared" si="4"/>
        <v>56.221514517142069</v>
      </c>
    </row>
    <row r="106" spans="1:8" ht="15">
      <c r="A106" s="21"/>
      <c r="B106" s="21"/>
      <c r="C106" s="21">
        <v>1</v>
      </c>
      <c r="D106" s="1" t="s">
        <v>87</v>
      </c>
      <c r="E106" s="12">
        <v>6957946.2000000002</v>
      </c>
      <c r="F106" s="12">
        <v>3162822.1</v>
      </c>
      <c r="G106" s="12">
        <v>1733137.4</v>
      </c>
      <c r="H106" s="12">
        <f t="shared" si="4"/>
        <v>54.79718255414997</v>
      </c>
    </row>
    <row r="107" spans="1:8" ht="15">
      <c r="A107" s="21"/>
      <c r="B107" s="21"/>
      <c r="C107" s="21">
        <v>2</v>
      </c>
      <c r="D107" s="1" t="s">
        <v>88</v>
      </c>
      <c r="E107" s="12">
        <v>962247.1</v>
      </c>
      <c r="F107" s="12">
        <v>501706</v>
      </c>
      <c r="G107" s="12">
        <v>244629.6</v>
      </c>
      <c r="H107" s="12">
        <f t="shared" si="4"/>
        <v>48.759552407186682</v>
      </c>
    </row>
    <row r="108" spans="1:8" ht="15">
      <c r="A108" s="21"/>
      <c r="B108" s="21"/>
      <c r="C108" s="21">
        <v>3</v>
      </c>
      <c r="D108" s="1" t="s">
        <v>89</v>
      </c>
      <c r="E108" s="12">
        <v>662147.6</v>
      </c>
      <c r="F108" s="12">
        <v>155707.29999999999</v>
      </c>
      <c r="G108" s="12">
        <v>170027.2</v>
      </c>
      <c r="H108" s="12">
        <f t="shared" si="4"/>
        <v>109.1966786399867</v>
      </c>
    </row>
    <row r="109" spans="1:8" ht="30">
      <c r="A109" s="21"/>
      <c r="B109" s="21">
        <v>4</v>
      </c>
      <c r="C109" s="21"/>
      <c r="D109" s="4" t="s">
        <v>90</v>
      </c>
      <c r="E109" s="12">
        <v>1343311.2</v>
      </c>
      <c r="F109" s="12">
        <v>532797.1</v>
      </c>
      <c r="G109" s="12">
        <v>235588.8</v>
      </c>
      <c r="H109" s="12">
        <f t="shared" si="4"/>
        <v>44.217357789672654</v>
      </c>
    </row>
    <row r="110" spans="1:8" ht="15">
      <c r="A110" s="21"/>
      <c r="B110" s="21"/>
      <c r="C110" s="21">
        <v>1</v>
      </c>
      <c r="D110" s="1" t="s">
        <v>91</v>
      </c>
      <c r="E110" s="12">
        <v>1032922.7</v>
      </c>
      <c r="F110" s="12">
        <v>370745.4</v>
      </c>
      <c r="G110" s="12">
        <v>185981</v>
      </c>
      <c r="H110" s="12">
        <f t="shared" si="4"/>
        <v>50.164074861077168</v>
      </c>
    </row>
    <row r="111" spans="1:8" ht="44.25" customHeight="1">
      <c r="A111" s="21"/>
      <c r="B111" s="21"/>
      <c r="C111" s="21">
        <v>2</v>
      </c>
      <c r="D111" s="6" t="s">
        <v>92</v>
      </c>
      <c r="E111" s="12">
        <v>310388.5</v>
      </c>
      <c r="F111" s="12">
        <v>162051.70000000001</v>
      </c>
      <c r="G111" s="12">
        <v>49607.8</v>
      </c>
      <c r="H111" s="12">
        <f t="shared" si="4"/>
        <v>30.612329275163418</v>
      </c>
    </row>
    <row r="112" spans="1:8" ht="30">
      <c r="A112" s="21"/>
      <c r="B112" s="21">
        <v>6</v>
      </c>
      <c r="C112" s="21"/>
      <c r="D112" s="4" t="s">
        <v>93</v>
      </c>
      <c r="E112" s="12">
        <v>852291.7</v>
      </c>
      <c r="F112" s="12">
        <v>311346.40000000002</v>
      </c>
      <c r="G112" s="12">
        <v>222606.4</v>
      </c>
      <c r="H112" s="12">
        <f t="shared" si="4"/>
        <v>71.497984238777121</v>
      </c>
    </row>
    <row r="113" spans="1:8" ht="30">
      <c r="A113" s="21"/>
      <c r="B113" s="21"/>
      <c r="C113" s="21">
        <v>1</v>
      </c>
      <c r="D113" s="4" t="s">
        <v>93</v>
      </c>
      <c r="E113" s="12">
        <v>852291.7</v>
      </c>
      <c r="F113" s="12">
        <v>311346.40000000002</v>
      </c>
      <c r="G113" s="12">
        <v>222606.4</v>
      </c>
      <c r="H113" s="12">
        <f t="shared" si="4"/>
        <v>71.497984238777121</v>
      </c>
    </row>
    <row r="114" spans="1:8" ht="20.25" customHeight="1">
      <c r="A114" s="19">
        <v>9</v>
      </c>
      <c r="B114" s="19"/>
      <c r="C114" s="20"/>
      <c r="D114" s="16" t="s">
        <v>94</v>
      </c>
      <c r="E114" s="15">
        <v>127158715.2</v>
      </c>
      <c r="F114" s="15">
        <v>53445565</v>
      </c>
      <c r="G114" s="15">
        <v>32115246.899999999</v>
      </c>
      <c r="H114" s="15">
        <f t="shared" si="4"/>
        <v>60.089638681899984</v>
      </c>
    </row>
    <row r="115" spans="1:8" ht="15">
      <c r="A115" s="21"/>
      <c r="B115" s="21"/>
      <c r="C115" s="17"/>
      <c r="D115" s="1" t="s">
        <v>4</v>
      </c>
      <c r="E115" s="13"/>
      <c r="F115" s="11"/>
      <c r="G115" s="11"/>
      <c r="H115" s="11"/>
    </row>
    <row r="116" spans="1:8" ht="30">
      <c r="A116" s="21"/>
      <c r="B116" s="21">
        <v>1</v>
      </c>
      <c r="C116" s="21"/>
      <c r="D116" s="5" t="s">
        <v>95</v>
      </c>
      <c r="E116" s="12">
        <v>29134439.800000001</v>
      </c>
      <c r="F116" s="12">
        <v>12360186.1</v>
      </c>
      <c r="G116" s="12">
        <v>7624694.5999999996</v>
      </c>
      <c r="H116" s="12">
        <f t="shared" ref="H116:H133" si="5">G116/F116*100</f>
        <v>61.687538830827151</v>
      </c>
    </row>
    <row r="117" spans="1:8" ht="15">
      <c r="A117" s="21"/>
      <c r="B117" s="21"/>
      <c r="C117" s="21">
        <v>1</v>
      </c>
      <c r="D117" s="5" t="s">
        <v>96</v>
      </c>
      <c r="E117" s="12">
        <v>796136.3</v>
      </c>
      <c r="F117" s="12">
        <v>291987.20000000001</v>
      </c>
      <c r="G117" s="12">
        <v>197480.5</v>
      </c>
      <c r="H117" s="12">
        <f t="shared" si="5"/>
        <v>67.633272965390262</v>
      </c>
    </row>
    <row r="118" spans="1:8" ht="15">
      <c r="A118" s="21"/>
      <c r="B118" s="21"/>
      <c r="C118" s="21">
        <v>2</v>
      </c>
      <c r="D118" s="5" t="s">
        <v>97</v>
      </c>
      <c r="E118" s="12">
        <v>28338303.5</v>
      </c>
      <c r="F118" s="12">
        <v>12068198.9</v>
      </c>
      <c r="G118" s="12">
        <v>7427214.0999999996</v>
      </c>
      <c r="H118" s="12">
        <f t="shared" si="5"/>
        <v>61.543683208602062</v>
      </c>
    </row>
    <row r="119" spans="1:8" ht="15">
      <c r="A119" s="21"/>
      <c r="B119" s="21">
        <v>2</v>
      </c>
      <c r="C119" s="21"/>
      <c r="D119" s="5" t="s">
        <v>98</v>
      </c>
      <c r="E119" s="12">
        <v>53540183</v>
      </c>
      <c r="F119" s="12">
        <v>22810297</v>
      </c>
      <c r="G119" s="12">
        <v>14099945.800000001</v>
      </c>
      <c r="H119" s="12">
        <f t="shared" si="5"/>
        <v>61.813950953817042</v>
      </c>
    </row>
    <row r="120" spans="1:8" ht="15">
      <c r="A120" s="21"/>
      <c r="B120" s="21"/>
      <c r="C120" s="21">
        <v>1</v>
      </c>
      <c r="D120" s="5" t="s">
        <v>99</v>
      </c>
      <c r="E120" s="12">
        <v>38815101.700000003</v>
      </c>
      <c r="F120" s="12">
        <v>16386634.300000001</v>
      </c>
      <c r="G120" s="12">
        <v>10249151.300000001</v>
      </c>
      <c r="H120" s="12">
        <f t="shared" si="5"/>
        <v>62.545798681795205</v>
      </c>
    </row>
    <row r="121" spans="1:8" ht="15">
      <c r="A121" s="21"/>
      <c r="B121" s="21"/>
      <c r="C121" s="21">
        <v>2</v>
      </c>
      <c r="D121" s="5" t="s">
        <v>100</v>
      </c>
      <c r="E121" s="12">
        <v>14725081.300000001</v>
      </c>
      <c r="F121" s="12">
        <v>6423662.7000000002</v>
      </c>
      <c r="G121" s="12">
        <v>3850794.5</v>
      </c>
      <c r="H121" s="12">
        <f t="shared" si="5"/>
        <v>59.947022124931934</v>
      </c>
    </row>
    <row r="122" spans="1:8" ht="50.4" customHeight="1">
      <c r="A122" s="21"/>
      <c r="B122" s="21">
        <v>3</v>
      </c>
      <c r="C122" s="21"/>
      <c r="D122" s="5" t="s">
        <v>101</v>
      </c>
      <c r="E122" s="12">
        <v>10619426.1</v>
      </c>
      <c r="F122" s="12">
        <v>4665568.5999999996</v>
      </c>
      <c r="G122" s="12">
        <v>2798371.6</v>
      </c>
      <c r="H122" s="12">
        <f t="shared" si="5"/>
        <v>59.979218824475126</v>
      </c>
    </row>
    <row r="123" spans="1:8" ht="30">
      <c r="A123" s="21"/>
      <c r="B123" s="21"/>
      <c r="C123" s="21">
        <v>1</v>
      </c>
      <c r="D123" s="5" t="s">
        <v>102</v>
      </c>
      <c r="E123" s="12">
        <v>2660918</v>
      </c>
      <c r="F123" s="12">
        <v>1097071.7</v>
      </c>
      <c r="G123" s="12">
        <v>697789.2</v>
      </c>
      <c r="H123" s="12">
        <f t="shared" si="5"/>
        <v>63.604703320667191</v>
      </c>
    </row>
    <row r="124" spans="1:8" ht="15">
      <c r="A124" s="21"/>
      <c r="B124" s="21"/>
      <c r="C124" s="21">
        <v>2</v>
      </c>
      <c r="D124" s="5" t="s">
        <v>103</v>
      </c>
      <c r="E124" s="12">
        <v>7958508.0999999996</v>
      </c>
      <c r="F124" s="12">
        <v>3568496.9</v>
      </c>
      <c r="G124" s="12">
        <v>2100582.3999999999</v>
      </c>
      <c r="H124" s="12">
        <f t="shared" si="5"/>
        <v>58.864627288873365</v>
      </c>
    </row>
    <row r="125" spans="1:8" ht="15">
      <c r="A125" s="21"/>
      <c r="B125" s="21">
        <v>4</v>
      </c>
      <c r="C125" s="21"/>
      <c r="D125" s="5" t="s">
        <v>104</v>
      </c>
      <c r="E125" s="12">
        <v>12151993.4</v>
      </c>
      <c r="F125" s="12">
        <v>5593298.9000000004</v>
      </c>
      <c r="G125" s="12">
        <v>3363601.3</v>
      </c>
      <c r="H125" s="12">
        <f t="shared" si="5"/>
        <v>60.13626949205235</v>
      </c>
    </row>
    <row r="126" spans="1:8" ht="15">
      <c r="A126" s="21"/>
      <c r="B126" s="21"/>
      <c r="C126" s="21">
        <v>1</v>
      </c>
      <c r="D126" s="5" t="s">
        <v>105</v>
      </c>
      <c r="E126" s="12">
        <v>11201029.300000001</v>
      </c>
      <c r="F126" s="12">
        <v>5151884</v>
      </c>
      <c r="G126" s="12">
        <v>3097874.2</v>
      </c>
      <c r="H126" s="12">
        <f t="shared" si="5"/>
        <v>60.130899686405982</v>
      </c>
    </row>
    <row r="127" spans="1:8" ht="15">
      <c r="A127" s="21"/>
      <c r="B127" s="21"/>
      <c r="C127" s="21">
        <v>2</v>
      </c>
      <c r="D127" s="5" t="s">
        <v>106</v>
      </c>
      <c r="E127" s="12">
        <v>950964.1</v>
      </c>
      <c r="F127" s="12">
        <v>441414.9</v>
      </c>
      <c r="G127" s="12">
        <v>265727.09999999998</v>
      </c>
      <c r="H127" s="12">
        <f t="shared" si="5"/>
        <v>60.198942083740256</v>
      </c>
    </row>
    <row r="128" spans="1:8" ht="30">
      <c r="A128" s="21"/>
      <c r="B128" s="21">
        <v>5</v>
      </c>
      <c r="C128" s="21"/>
      <c r="D128" s="5" t="s">
        <v>107</v>
      </c>
      <c r="E128" s="12">
        <v>5616066.2999999998</v>
      </c>
      <c r="F128" s="12">
        <v>2398428.4</v>
      </c>
      <c r="G128" s="12">
        <v>1484828</v>
      </c>
      <c r="H128" s="12">
        <f t="shared" si="5"/>
        <v>61.9083729995859</v>
      </c>
    </row>
    <row r="129" spans="1:8" ht="15">
      <c r="A129" s="21"/>
      <c r="B129" s="21"/>
      <c r="C129" s="21">
        <v>1</v>
      </c>
      <c r="D129" s="5" t="s">
        <v>108</v>
      </c>
      <c r="E129" s="12">
        <v>4351511.3</v>
      </c>
      <c r="F129" s="12">
        <v>1828769.3</v>
      </c>
      <c r="G129" s="12">
        <v>1209722.3999999999</v>
      </c>
      <c r="H129" s="12">
        <f t="shared" si="5"/>
        <v>66.149535646732474</v>
      </c>
    </row>
    <row r="130" spans="1:8" ht="15">
      <c r="A130" s="21"/>
      <c r="B130" s="21"/>
      <c r="C130" s="21">
        <v>2</v>
      </c>
      <c r="D130" s="5" t="s">
        <v>109</v>
      </c>
      <c r="E130" s="12">
        <v>1264555</v>
      </c>
      <c r="F130" s="12">
        <v>569659.1</v>
      </c>
      <c r="G130" s="12">
        <v>275105.59999999998</v>
      </c>
      <c r="H130" s="12">
        <f t="shared" si="5"/>
        <v>48.293022967595881</v>
      </c>
    </row>
    <row r="131" spans="1:8" ht="28.5" customHeight="1">
      <c r="A131" s="21"/>
      <c r="B131" s="21">
        <v>6</v>
      </c>
      <c r="C131" s="21"/>
      <c r="D131" s="5" t="s">
        <v>110</v>
      </c>
      <c r="E131" s="12">
        <v>14978291.800000001</v>
      </c>
      <c r="F131" s="12">
        <v>5186201.8</v>
      </c>
      <c r="G131" s="12">
        <v>2476363.7000000002</v>
      </c>
      <c r="H131" s="12">
        <f t="shared" si="5"/>
        <v>47.749081032674049</v>
      </c>
    </row>
    <row r="132" spans="1:8" ht="15">
      <c r="A132" s="21"/>
      <c r="B132" s="21">
        <v>8</v>
      </c>
      <c r="C132" s="21"/>
      <c r="D132" s="5" t="s">
        <v>111</v>
      </c>
      <c r="E132" s="12">
        <v>1118314.8</v>
      </c>
      <c r="F132" s="12">
        <v>431584.2</v>
      </c>
      <c r="G132" s="12">
        <v>267442</v>
      </c>
      <c r="H132" s="12">
        <f t="shared" si="5"/>
        <v>61.96751410269421</v>
      </c>
    </row>
    <row r="133" spans="1:8" ht="16.5" customHeight="1">
      <c r="A133" s="19">
        <v>10</v>
      </c>
      <c r="B133" s="19"/>
      <c r="C133" s="20"/>
      <c r="D133" s="14" t="s">
        <v>112</v>
      </c>
      <c r="E133" s="15">
        <v>408681176.10100001</v>
      </c>
      <c r="F133" s="15">
        <v>201685987.90000001</v>
      </c>
      <c r="G133" s="15">
        <v>123812677</v>
      </c>
      <c r="H133" s="15">
        <f t="shared" si="5"/>
        <v>61.388834340533769</v>
      </c>
    </row>
    <row r="134" spans="1:8" ht="15">
      <c r="A134" s="21"/>
      <c r="B134" s="21"/>
      <c r="C134" s="21"/>
      <c r="D134" s="1" t="s">
        <v>4</v>
      </c>
      <c r="E134" s="12"/>
      <c r="F134" s="12"/>
      <c r="G134" s="12"/>
      <c r="H134" s="12"/>
    </row>
    <row r="135" spans="1:8" ht="30">
      <c r="A135" s="21"/>
      <c r="B135" s="21">
        <v>1</v>
      </c>
      <c r="C135" s="21"/>
      <c r="D135" s="5" t="s">
        <v>113</v>
      </c>
      <c r="E135" s="12">
        <v>1273728</v>
      </c>
      <c r="F135" s="12">
        <v>597109.19999999995</v>
      </c>
      <c r="G135" s="12">
        <v>101380.2</v>
      </c>
      <c r="H135" s="12">
        <f t="shared" ref="H135:H147" si="6">G135/F135*100</f>
        <v>16.978502424682119</v>
      </c>
    </row>
    <row r="136" spans="1:8" ht="15">
      <c r="A136" s="21"/>
      <c r="B136" s="21"/>
      <c r="C136" s="21">
        <v>1</v>
      </c>
      <c r="D136" s="4" t="s">
        <v>114</v>
      </c>
      <c r="E136" s="12">
        <v>193341.6</v>
      </c>
      <c r="F136" s="12">
        <v>95307.3</v>
      </c>
      <c r="G136" s="12">
        <v>25793.3</v>
      </c>
      <c r="H136" s="12">
        <f t="shared" si="6"/>
        <v>27.063299453452149</v>
      </c>
    </row>
    <row r="137" spans="1:8" ht="15">
      <c r="A137" s="21"/>
      <c r="B137" s="21"/>
      <c r="C137" s="21">
        <v>2</v>
      </c>
      <c r="D137" s="4" t="s">
        <v>115</v>
      </c>
      <c r="E137" s="12">
        <v>1080386.3999999999</v>
      </c>
      <c r="F137" s="12">
        <v>501801.9</v>
      </c>
      <c r="G137" s="12">
        <v>75586.899999999994</v>
      </c>
      <c r="H137" s="12">
        <f t="shared" si="6"/>
        <v>15.063095616018989</v>
      </c>
    </row>
    <row r="138" spans="1:8" ht="15">
      <c r="A138" s="21"/>
      <c r="B138" s="21">
        <v>2</v>
      </c>
      <c r="C138" s="21"/>
      <c r="D138" s="4" t="s">
        <v>116</v>
      </c>
      <c r="E138" s="12">
        <v>297039470.20099998</v>
      </c>
      <c r="F138" s="12">
        <v>146901227.09999999</v>
      </c>
      <c r="G138" s="12">
        <v>93970191.099999994</v>
      </c>
      <c r="H138" s="12">
        <f t="shared" si="6"/>
        <v>63.968281923221596</v>
      </c>
    </row>
    <row r="139" spans="1:8" ht="15">
      <c r="A139" s="21"/>
      <c r="B139" s="21">
        <v>3</v>
      </c>
      <c r="C139" s="21"/>
      <c r="D139" s="4" t="s">
        <v>117</v>
      </c>
      <c r="E139" s="12">
        <v>5122200</v>
      </c>
      <c r="F139" s="12">
        <v>2758110</v>
      </c>
      <c r="G139" s="12">
        <v>1664302.7</v>
      </c>
      <c r="H139" s="12">
        <f t="shared" si="6"/>
        <v>60.342143714355124</v>
      </c>
    </row>
    <row r="140" spans="1:8" ht="15">
      <c r="A140" s="21"/>
      <c r="B140" s="21">
        <v>4</v>
      </c>
      <c r="C140" s="21"/>
      <c r="D140" s="4" t="s">
        <v>118</v>
      </c>
      <c r="E140" s="12">
        <v>67023725.899999999</v>
      </c>
      <c r="F140" s="12">
        <v>32545115.699999999</v>
      </c>
      <c r="G140" s="12">
        <v>19126093.300000001</v>
      </c>
      <c r="H140" s="12">
        <f t="shared" si="6"/>
        <v>58.767937641715008</v>
      </c>
    </row>
    <row r="141" spans="1:8" ht="15">
      <c r="A141" s="21"/>
      <c r="B141" s="21">
        <v>5</v>
      </c>
      <c r="C141" s="21"/>
      <c r="D141" s="4" t="s">
        <v>119</v>
      </c>
      <c r="E141" s="12">
        <v>1627449.5</v>
      </c>
      <c r="F141" s="12">
        <v>940255.1</v>
      </c>
      <c r="G141" s="12">
        <v>105037.4</v>
      </c>
      <c r="H141" s="12">
        <f t="shared" si="6"/>
        <v>11.171159826732129</v>
      </c>
    </row>
    <row r="142" spans="1:8" ht="15">
      <c r="A142" s="21"/>
      <c r="B142" s="21">
        <v>6</v>
      </c>
      <c r="C142" s="21"/>
      <c r="D142" s="4" t="s">
        <v>120</v>
      </c>
      <c r="E142" s="12">
        <v>500000</v>
      </c>
      <c r="F142" s="12">
        <v>250000</v>
      </c>
      <c r="G142" s="12">
        <v>0</v>
      </c>
      <c r="H142" s="12">
        <f t="shared" si="6"/>
        <v>0</v>
      </c>
    </row>
    <row r="143" spans="1:8" ht="30">
      <c r="A143" s="21"/>
      <c r="B143" s="21">
        <v>7</v>
      </c>
      <c r="C143" s="21"/>
      <c r="D143" s="4" t="s">
        <v>121</v>
      </c>
      <c r="E143" s="12">
        <v>13268248.1</v>
      </c>
      <c r="F143" s="12">
        <v>6914941.7000000002</v>
      </c>
      <c r="G143" s="12">
        <v>4256227.3</v>
      </c>
      <c r="H143" s="12">
        <f t="shared" si="6"/>
        <v>61.551166801594292</v>
      </c>
    </row>
    <row r="144" spans="1:8" ht="30">
      <c r="A144" s="21"/>
      <c r="B144" s="21">
        <v>9</v>
      </c>
      <c r="C144" s="21"/>
      <c r="D144" s="4" t="s">
        <v>122</v>
      </c>
      <c r="E144" s="12">
        <v>22826354.399999999</v>
      </c>
      <c r="F144" s="12">
        <v>10779229.1</v>
      </c>
      <c r="G144" s="12">
        <v>4589444.8</v>
      </c>
      <c r="H144" s="12">
        <f t="shared" si="6"/>
        <v>42.576744194072283</v>
      </c>
    </row>
    <row r="145" spans="1:8" ht="30">
      <c r="A145" s="21"/>
      <c r="B145" s="21"/>
      <c r="C145" s="21">
        <v>1</v>
      </c>
      <c r="D145" s="4" t="s">
        <v>122</v>
      </c>
      <c r="E145" s="12">
        <v>7079505.5999999996</v>
      </c>
      <c r="F145" s="12">
        <v>2975095.4</v>
      </c>
      <c r="G145" s="12">
        <v>1384531.8</v>
      </c>
      <c r="H145" s="12">
        <f t="shared" si="6"/>
        <v>46.537391708514626</v>
      </c>
    </row>
    <row r="146" spans="1:8" ht="27.75" customHeight="1">
      <c r="A146" s="21"/>
      <c r="B146" s="21"/>
      <c r="C146" s="21">
        <v>2</v>
      </c>
      <c r="D146" s="4" t="s">
        <v>123</v>
      </c>
      <c r="E146" s="12">
        <v>15746848.800000001</v>
      </c>
      <c r="F146" s="12">
        <v>7804133.7000000002</v>
      </c>
      <c r="G146" s="12">
        <v>3204913</v>
      </c>
      <c r="H146" s="12">
        <f t="shared" si="6"/>
        <v>41.066864346519331</v>
      </c>
    </row>
    <row r="147" spans="1:8" ht="30">
      <c r="A147" s="19">
        <v>11</v>
      </c>
      <c r="B147" s="19"/>
      <c r="C147" s="20"/>
      <c r="D147" s="14" t="s">
        <v>124</v>
      </c>
      <c r="E147" s="15">
        <v>25074440</v>
      </c>
      <c r="F147" s="15">
        <v>13066772.6</v>
      </c>
      <c r="G147" s="15">
        <v>2582070.2000000002</v>
      </c>
      <c r="H147" s="15">
        <f t="shared" si="6"/>
        <v>19.760581124676495</v>
      </c>
    </row>
    <row r="148" spans="1:8" ht="19.5" customHeight="1">
      <c r="A148" s="21"/>
      <c r="B148" s="21"/>
      <c r="C148" s="21"/>
      <c r="D148" s="1" t="s">
        <v>4</v>
      </c>
      <c r="E148" s="12"/>
      <c r="F148" s="12"/>
      <c r="G148" s="12"/>
      <c r="H148" s="12"/>
    </row>
    <row r="149" spans="1:8" ht="30">
      <c r="A149" s="21"/>
      <c r="B149" s="21">
        <v>1</v>
      </c>
      <c r="C149" s="21"/>
      <c r="D149" s="4" t="s">
        <v>125</v>
      </c>
      <c r="E149" s="12">
        <v>25074440</v>
      </c>
      <c r="F149" s="12">
        <v>13066772.6</v>
      </c>
      <c r="G149" s="12">
        <v>2582070.2000000002</v>
      </c>
      <c r="H149" s="12">
        <f>G149/F149*100</f>
        <v>19.760581124676495</v>
      </c>
    </row>
    <row r="152" spans="1:8" ht="30.75" customHeight="1"/>
  </sheetData>
  <mergeCells count="5">
    <mergeCell ref="E2:F2"/>
    <mergeCell ref="D6:F6"/>
    <mergeCell ref="D5:F5"/>
    <mergeCell ref="D3:F3"/>
    <mergeCell ref="A4:H4"/>
  </mergeCells>
  <pageMargins left="0.2" right="0.2" top="0.41666666666666669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Ghaytanjyan</dc:creator>
  <cp:lastModifiedBy>Administrator</cp:lastModifiedBy>
  <cp:lastPrinted>2018-04-03T12:23:25Z</cp:lastPrinted>
  <dcterms:created xsi:type="dcterms:W3CDTF">2016-05-11T11:08:24Z</dcterms:created>
  <dcterms:modified xsi:type="dcterms:W3CDTF">2018-05-19T09:26:31Z</dcterms:modified>
</cp:coreProperties>
</file>