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6608" windowHeight="9432"/>
  </bookViews>
  <sheets>
    <sheet name="Sheet1" sheetId="1" r:id="rId1"/>
    <sheet name="Sheet2" sheetId="3" r:id="rId2"/>
  </sheets>
  <calcPr calcId="162913"/>
</workbook>
</file>

<file path=xl/calcChain.xml><?xml version="1.0" encoding="utf-8"?>
<calcChain xmlns="http://schemas.openxmlformats.org/spreadsheetml/2006/main">
  <c r="G7" i="1"/>
  <c r="G8" l="1"/>
  <c r="G9"/>
  <c r="G10"/>
  <c r="G11"/>
  <c r="G12"/>
  <c r="G13"/>
  <c r="G14"/>
  <c r="G15"/>
  <c r="G16"/>
  <c r="G17"/>
  <c r="G18"/>
  <c r="G19"/>
  <c r="G20"/>
  <c r="G21"/>
  <c r="F7"/>
</calcChain>
</file>

<file path=xl/sharedStrings.xml><?xml version="1.0" encoding="utf-8"?>
<sst xmlns="http://schemas.openxmlformats.org/spreadsheetml/2006/main" count="78" uniqueCount="28">
  <si>
    <t>ԵԿԱՄՈՒՏՆԵՐ</t>
  </si>
  <si>
    <t>-</t>
  </si>
  <si>
    <t>Շահութահարկ</t>
  </si>
  <si>
    <t>Եկամտային հարկ</t>
  </si>
  <si>
    <t>Շրջանառության հարկ</t>
  </si>
  <si>
    <r>
      <t xml:space="preserve">      </t>
    </r>
    <r>
      <rPr>
        <b/>
        <sz val="14"/>
        <color theme="1"/>
        <rFont val="GHEA Grapalat"/>
        <family val="3"/>
      </rPr>
      <t>ՏԵՂԵԿԱՆՔ</t>
    </r>
  </si>
  <si>
    <t>Այլ հարկային եկամուտներ</t>
  </si>
  <si>
    <t>2019թ. (տարեկան (հաստատված))</t>
  </si>
  <si>
    <t>ԱԱՀ, այդ թվում`</t>
  </si>
  <si>
    <t>Ակցիզային հարկ, այդ թվում`</t>
  </si>
  <si>
    <t>Արտոնագրային հարկ</t>
  </si>
  <si>
    <t>Բնապահպանական հարկ և բնօգտագործման վճար</t>
  </si>
  <si>
    <t>Մաքսատուրք, այդ թվում`</t>
  </si>
  <si>
    <t>Սոցիալական վճար</t>
  </si>
  <si>
    <t>Պետական տուրք</t>
  </si>
  <si>
    <t>Հարկերի անցումային գերավճար</t>
  </si>
  <si>
    <t>Միասնական հաշվի մնացորդ (շարժ)</t>
  </si>
  <si>
    <t xml:space="preserve">      ԵՏՄ պետություններից ներմուծվող ապրանքների համար</t>
  </si>
  <si>
    <t xml:space="preserve">     ԵՏՄ բյուջեից ՀՀ հաշվեգրված</t>
  </si>
  <si>
    <t>Հարկային եկամուտներ և պետական տուրք</t>
  </si>
  <si>
    <t>2018թ. (հունվար-հունիս, փաստացի)</t>
  </si>
  <si>
    <t>2019թ. (հունվար-հունիս, փաստացի)</t>
  </si>
  <si>
    <t>2019թ. հունվար-հունիս փաստացին` 2018թ. հունվար-հունիսի փաստացիի նկատմամբ (%)</t>
  </si>
  <si>
    <t>Տեղեկատվության աղբյուրներ են հանդիսացել Հայաստանի Հանրապետության պետական եկամուտների կոմիտեի ինտերնետային կայքում հրապարակված տեղեկատվությունը 2018-2019թթ․ հունիս ամսվա ՀՀ ՊԵԿ-ի կողմից վերահսկվող եկամուտների վերաբերյալ</t>
  </si>
  <si>
    <t>2019թ. (առաջին կիսամյակ)</t>
  </si>
  <si>
    <t>2019թ. հունվար-հունիսի  փաստացին` 2019թ. առաջին կիսամյակի հաստատվածի  նկատմամբ (%)</t>
  </si>
  <si>
    <r>
      <rPr>
        <sz val="11"/>
        <color indexed="8"/>
        <rFont val="GHEA Grapalat"/>
        <family val="3"/>
      </rPr>
      <t xml:space="preserve">                 Հայաստանի Հանրապետության 2018-2019 թթ. ՀՀ ՊԵԿ կողմից վերահսկվող եկամուտների վերաբերյալ </t>
    </r>
    <r>
      <rPr>
        <b/>
        <sz val="11"/>
        <color indexed="8"/>
        <rFont val="GHEA Grapalat"/>
        <family val="3"/>
      </rPr>
      <t>(հունվար-հունիս)</t>
    </r>
  </si>
  <si>
    <t xml:space="preserve">                                                                                                  ( մլրդ. դրամ)</t>
  </si>
</sst>
</file>

<file path=xl/styles.xml><?xml version="1.0" encoding="utf-8"?>
<styleSheet xmlns="http://schemas.openxmlformats.org/spreadsheetml/2006/main">
  <numFmts count="2">
    <numFmt numFmtId="164" formatCode="#,##0.0;[Red]#,##0.0"/>
    <numFmt numFmtId="165" formatCode="0.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0"/>
      <name val="Arial"/>
      <family val="2"/>
      <charset val="204"/>
    </font>
    <font>
      <sz val="11"/>
      <name val="GHEA Grapalat"/>
      <family val="3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  <font>
      <b/>
      <sz val="14"/>
      <color theme="1"/>
      <name val="GHEA Grapalat"/>
      <family val="3"/>
    </font>
    <font>
      <sz val="10"/>
      <name val="Times Armenian"/>
    </font>
    <font>
      <sz val="10"/>
      <name val="Times Armenian"/>
      <family val="1"/>
    </font>
    <font>
      <i/>
      <sz val="11"/>
      <name val="GHEA Grapalat"/>
      <family val="3"/>
    </font>
    <font>
      <i/>
      <sz val="10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" fillId="0" borderId="0"/>
    <xf numFmtId="0" fontId="13" fillId="0" borderId="0"/>
    <xf numFmtId="0" fontId="13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 textRotation="90" wrapText="1"/>
    </xf>
    <xf numFmtId="0" fontId="3" fillId="4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8" fillId="0" borderId="0" xfId="0" applyFont="1" applyAlignment="1"/>
    <xf numFmtId="0" fontId="9" fillId="0" borderId="0" xfId="0" applyFont="1" applyAlignment="1"/>
    <xf numFmtId="164" fontId="3" fillId="4" borderId="2" xfId="3" applyNumberFormat="1" applyFont="1" applyFill="1" applyBorder="1" applyAlignment="1">
      <alignment horizontal="center" vertical="center" wrapText="1"/>
    </xf>
    <xf numFmtId="164" fontId="3" fillId="3" borderId="1" xfId="3" applyNumberFormat="1" applyFont="1" applyFill="1" applyBorder="1" applyAlignment="1">
      <alignment horizontal="center" vertical="center" wrapText="1"/>
    </xf>
    <xf numFmtId="164" fontId="2" fillId="0" borderId="1" xfId="3" applyNumberFormat="1" applyFont="1" applyBorder="1" applyAlignment="1">
      <alignment horizontal="center" vertical="center" wrapText="1"/>
    </xf>
    <xf numFmtId="0" fontId="0" fillId="0" borderId="0" xfId="0" applyAlignment="1"/>
    <xf numFmtId="0" fontId="10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 wrapText="1"/>
    </xf>
    <xf numFmtId="164" fontId="15" fillId="0" borderId="1" xfId="3" applyNumberFormat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/>
    </xf>
    <xf numFmtId="164" fontId="2" fillId="3" borderId="1" xfId="3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vertical="justify"/>
    </xf>
    <xf numFmtId="164" fontId="3" fillId="4" borderId="1" xfId="3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justify"/>
    </xf>
    <xf numFmtId="0" fontId="9" fillId="0" borderId="0" xfId="0" applyFont="1" applyAlignment="1">
      <alignment horizontal="center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/>
    </xf>
  </cellXfs>
  <cellStyles count="12">
    <cellStyle name="Normal" xfId="0" builtinId="0"/>
    <cellStyle name="Normal 2" xfId="5"/>
    <cellStyle name="Normal 2 2" xfId="6"/>
    <cellStyle name="Normal 3" xfId="1"/>
    <cellStyle name="Normal 3 2" xfId="8"/>
    <cellStyle name="Normal 3 3" xfId="7"/>
    <cellStyle name="Normal 4" xfId="2"/>
    <cellStyle name="Normal 5" xfId="3"/>
    <cellStyle name="Normal 6" xfId="4"/>
    <cellStyle name="Percent 2" xfId="10"/>
    <cellStyle name="Percent 3" xfId="11"/>
    <cellStyle name="Percent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0</xdr:row>
      <xdr:rowOff>47625</xdr:rowOff>
    </xdr:from>
    <xdr:to>
      <xdr:col>0</xdr:col>
      <xdr:colOff>1141095</xdr:colOff>
      <xdr:row>0</xdr:row>
      <xdr:rowOff>49149</xdr:rowOff>
    </xdr:to>
    <xdr:pic>
      <xdr:nvPicPr>
        <xdr:cNvPr id="4" name="Picture 3" descr="C:\Users\Budget.office\Desktop\logo\2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8124" y="47625"/>
          <a:ext cx="857251" cy="4857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57150</xdr:rowOff>
    </xdr:from>
    <xdr:to>
      <xdr:col>0</xdr:col>
      <xdr:colOff>1038225</xdr:colOff>
      <xdr:row>4</xdr:row>
      <xdr:rowOff>57150</xdr:rowOff>
    </xdr:to>
    <xdr:pic>
      <xdr:nvPicPr>
        <xdr:cNvPr id="3" name="Picture 2" descr="C:\Users\Budget.office\Desktop\logo\2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038225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tabSelected="1" zoomScale="80" zoomScaleNormal="80" workbookViewId="0">
      <selection activeCell="J21" sqref="J21"/>
    </sheetView>
  </sheetViews>
  <sheetFormatPr defaultRowHeight="14.4"/>
  <cols>
    <col min="1" max="1" width="82.44140625" customWidth="1"/>
    <col min="2" max="2" width="8.109375" customWidth="1"/>
    <col min="3" max="3" width="6.6640625" customWidth="1"/>
    <col min="4" max="4" width="9.44140625" customWidth="1"/>
    <col min="5" max="5" width="10.109375" customWidth="1"/>
    <col min="6" max="6" width="11" customWidth="1"/>
    <col min="7" max="7" width="10.88671875" customWidth="1"/>
    <col min="8" max="8" width="7.33203125" customWidth="1"/>
    <col min="9" max="9" width="7.88671875" customWidth="1"/>
    <col min="10" max="10" width="8.33203125" customWidth="1"/>
    <col min="11" max="11" width="9.33203125" customWidth="1"/>
    <col min="12" max="12" width="9.6640625" customWidth="1"/>
    <col min="13" max="13" width="9.88671875" customWidth="1"/>
    <col min="14" max="14" width="8.88671875" customWidth="1"/>
  </cols>
  <sheetData>
    <row r="1" spans="1:15" ht="13.5" customHeight="1">
      <c r="A1" s="24" t="s">
        <v>5</v>
      </c>
      <c r="B1" s="24"/>
      <c r="C1" s="24"/>
      <c r="D1" s="24"/>
      <c r="E1" s="24"/>
      <c r="F1" s="24"/>
      <c r="G1" s="24"/>
      <c r="H1" s="7"/>
      <c r="I1" s="7"/>
      <c r="J1" s="7"/>
      <c r="K1" s="7"/>
      <c r="L1" s="7"/>
    </row>
    <row r="2" spans="1:15" ht="11.25" customHeight="1">
      <c r="A2" s="24"/>
      <c r="B2" s="24"/>
      <c r="C2" s="24"/>
      <c r="D2" s="24"/>
      <c r="E2" s="24"/>
      <c r="F2" s="24"/>
      <c r="G2" s="24"/>
      <c r="H2" s="7"/>
      <c r="I2" s="7"/>
      <c r="J2" s="7"/>
      <c r="K2" s="7"/>
      <c r="L2" s="7"/>
      <c r="M2" s="7"/>
    </row>
    <row r="3" spans="1:15" ht="19.5" customHeight="1">
      <c r="A3" s="23" t="s">
        <v>26</v>
      </c>
      <c r="B3" s="23"/>
      <c r="C3" s="23"/>
      <c r="D3" s="23"/>
      <c r="E3" s="23"/>
      <c r="F3" s="23"/>
      <c r="G3" s="23"/>
      <c r="H3" s="20"/>
      <c r="I3" s="20"/>
      <c r="J3" s="20"/>
      <c r="K3" s="20"/>
      <c r="L3" s="20"/>
      <c r="M3" s="20"/>
      <c r="N3" s="11"/>
      <c r="O3" s="11"/>
    </row>
    <row r="4" spans="1:15" ht="0.7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6"/>
    </row>
    <row r="5" spans="1:15" ht="15.6">
      <c r="A5" s="26" t="s">
        <v>27</v>
      </c>
      <c r="B5" s="26"/>
      <c r="C5" s="26"/>
      <c r="D5" s="26"/>
      <c r="E5" s="26"/>
      <c r="F5" s="26"/>
      <c r="G5" s="26"/>
    </row>
    <row r="6" spans="1:15" ht="177" customHeight="1">
      <c r="A6" s="1" t="s">
        <v>0</v>
      </c>
      <c r="B6" s="3" t="s">
        <v>7</v>
      </c>
      <c r="C6" s="3" t="s">
        <v>24</v>
      </c>
      <c r="D6" s="3" t="s">
        <v>20</v>
      </c>
      <c r="E6" s="3" t="s">
        <v>21</v>
      </c>
      <c r="F6" s="3" t="s">
        <v>25</v>
      </c>
      <c r="G6" s="3" t="s">
        <v>22</v>
      </c>
    </row>
    <row r="7" spans="1:15" ht="21" customHeight="1">
      <c r="A7" s="4" t="s">
        <v>19</v>
      </c>
      <c r="B7" s="8">
        <v>1401.9</v>
      </c>
      <c r="C7" s="8">
        <v>645.5</v>
      </c>
      <c r="D7" s="8">
        <v>572.9</v>
      </c>
      <c r="E7" s="8">
        <v>713.4</v>
      </c>
      <c r="F7" s="8">
        <f>E7/C7*100</f>
        <v>110.51897753679319</v>
      </c>
      <c r="G7" s="21">
        <f>E7/D7*100</f>
        <v>124.5243497992669</v>
      </c>
    </row>
    <row r="8" spans="1:15" ht="16.2" customHeight="1">
      <c r="A8" s="5" t="s">
        <v>8</v>
      </c>
      <c r="B8" s="10" t="s">
        <v>1</v>
      </c>
      <c r="C8" s="10" t="s">
        <v>1</v>
      </c>
      <c r="D8" s="10">
        <v>193.5</v>
      </c>
      <c r="E8" s="10">
        <v>230.1</v>
      </c>
      <c r="F8" s="10" t="s">
        <v>1</v>
      </c>
      <c r="G8" s="10">
        <f t="shared" ref="G8:G21" si="0">E8/D8*100</f>
        <v>118.91472868217055</v>
      </c>
    </row>
    <row r="9" spans="1:15" ht="15.6">
      <c r="A9" s="13" t="s">
        <v>17</v>
      </c>
      <c r="B9" s="14" t="s">
        <v>1</v>
      </c>
      <c r="C9" s="14" t="s">
        <v>1</v>
      </c>
      <c r="D9" s="14">
        <v>43</v>
      </c>
      <c r="E9" s="14">
        <v>45.2</v>
      </c>
      <c r="F9" s="14" t="s">
        <v>1</v>
      </c>
      <c r="G9" s="14">
        <f t="shared" si="0"/>
        <v>105.11627906976744</v>
      </c>
    </row>
    <row r="10" spans="1:15" ht="15.6">
      <c r="A10" s="5" t="s">
        <v>2</v>
      </c>
      <c r="B10" s="10" t="s">
        <v>1</v>
      </c>
      <c r="C10" s="10" t="s">
        <v>1</v>
      </c>
      <c r="D10" s="10">
        <v>97.9</v>
      </c>
      <c r="E10" s="10">
        <v>113.5</v>
      </c>
      <c r="F10" s="10" t="s">
        <v>1</v>
      </c>
      <c r="G10" s="10">
        <f t="shared" si="0"/>
        <v>115.93462717058223</v>
      </c>
    </row>
    <row r="11" spans="1:15" ht="18" customHeight="1">
      <c r="A11" s="12" t="s">
        <v>3</v>
      </c>
      <c r="B11" s="10" t="s">
        <v>1</v>
      </c>
      <c r="C11" s="10" t="s">
        <v>1</v>
      </c>
      <c r="D11" s="10">
        <v>168.3</v>
      </c>
      <c r="E11" s="10">
        <v>202.2</v>
      </c>
      <c r="F11" s="10" t="s">
        <v>1</v>
      </c>
      <c r="G11" s="10">
        <f t="shared" si="0"/>
        <v>120.14260249554366</v>
      </c>
    </row>
    <row r="12" spans="1:15" ht="19.5" customHeight="1">
      <c r="A12" s="5" t="s">
        <v>9</v>
      </c>
      <c r="B12" s="10" t="s">
        <v>1</v>
      </c>
      <c r="C12" s="10" t="s">
        <v>1</v>
      </c>
      <c r="D12" s="10">
        <v>48.8</v>
      </c>
      <c r="E12" s="10">
        <v>49.9</v>
      </c>
      <c r="F12" s="10" t="s">
        <v>1</v>
      </c>
      <c r="G12" s="10">
        <f t="shared" si="0"/>
        <v>102.25409836065573</v>
      </c>
    </row>
    <row r="13" spans="1:15" ht="15.6">
      <c r="A13" s="13" t="s">
        <v>17</v>
      </c>
      <c r="B13" s="14" t="s">
        <v>1</v>
      </c>
      <c r="C13" s="14" t="s">
        <v>1</v>
      </c>
      <c r="D13" s="14">
        <v>5.0999999999999996</v>
      </c>
      <c r="E13" s="14">
        <v>7.3</v>
      </c>
      <c r="F13" s="14" t="s">
        <v>1</v>
      </c>
      <c r="G13" s="14">
        <f t="shared" si="0"/>
        <v>143.13725490196077</v>
      </c>
    </row>
    <row r="14" spans="1:15" ht="15.6">
      <c r="A14" s="5" t="s">
        <v>4</v>
      </c>
      <c r="B14" s="10" t="s">
        <v>1</v>
      </c>
      <c r="C14" s="10" t="s">
        <v>1</v>
      </c>
      <c r="D14" s="10">
        <v>9.3000000000000007</v>
      </c>
      <c r="E14" s="10">
        <v>13.2</v>
      </c>
      <c r="F14" s="10" t="s">
        <v>1</v>
      </c>
      <c r="G14" s="10">
        <f t="shared" si="0"/>
        <v>141.93548387096772</v>
      </c>
    </row>
    <row r="15" spans="1:15" ht="15.6">
      <c r="A15" s="5" t="s">
        <v>10</v>
      </c>
      <c r="B15" s="10" t="s">
        <v>1</v>
      </c>
      <c r="C15" s="10" t="s">
        <v>1</v>
      </c>
      <c r="D15" s="10">
        <v>4.2</v>
      </c>
      <c r="E15" s="10">
        <v>2.2000000000000002</v>
      </c>
      <c r="F15" s="10" t="s">
        <v>1</v>
      </c>
      <c r="G15" s="10">
        <f t="shared" si="0"/>
        <v>52.380952380952387</v>
      </c>
    </row>
    <row r="16" spans="1:15" ht="15.6">
      <c r="A16" s="5" t="s">
        <v>11</v>
      </c>
      <c r="B16" s="10" t="s">
        <v>1</v>
      </c>
      <c r="C16" s="10" t="s">
        <v>1</v>
      </c>
      <c r="D16" s="10">
        <v>31.9</v>
      </c>
      <c r="E16" s="10">
        <v>24.6</v>
      </c>
      <c r="F16" s="10" t="s">
        <v>1</v>
      </c>
      <c r="G16" s="10">
        <f t="shared" si="0"/>
        <v>77.115987460815049</v>
      </c>
    </row>
    <row r="17" spans="1:11" ht="15.6">
      <c r="A17" s="5" t="s">
        <v>12</v>
      </c>
      <c r="B17" s="10" t="s">
        <v>1</v>
      </c>
      <c r="C17" s="10" t="s">
        <v>1</v>
      </c>
      <c r="D17" s="10">
        <v>39</v>
      </c>
      <c r="E17" s="10">
        <v>40.799999999999997</v>
      </c>
      <c r="F17" s="10" t="s">
        <v>1</v>
      </c>
      <c r="G17" s="10">
        <f t="shared" si="0"/>
        <v>104.6153846153846</v>
      </c>
    </row>
    <row r="18" spans="1:11" ht="15.6">
      <c r="A18" s="13" t="s">
        <v>18</v>
      </c>
      <c r="B18" s="14" t="s">
        <v>1</v>
      </c>
      <c r="C18" s="14" t="s">
        <v>1</v>
      </c>
      <c r="D18" s="10">
        <v>35.6</v>
      </c>
      <c r="E18" s="10">
        <v>35.9</v>
      </c>
      <c r="F18" s="14" t="s">
        <v>1</v>
      </c>
      <c r="G18" s="10">
        <f t="shared" si="0"/>
        <v>100.84269662921348</v>
      </c>
    </row>
    <row r="19" spans="1:11" ht="15.6">
      <c r="A19" s="5" t="s">
        <v>13</v>
      </c>
      <c r="B19" s="10" t="s">
        <v>1</v>
      </c>
      <c r="C19" s="10" t="s">
        <v>1</v>
      </c>
      <c r="D19" s="10">
        <v>9.1999999999999993</v>
      </c>
      <c r="E19" s="10">
        <v>9.4</v>
      </c>
      <c r="F19" s="10" t="s">
        <v>1</v>
      </c>
      <c r="G19" s="10">
        <f t="shared" si="0"/>
        <v>102.17391304347827</v>
      </c>
    </row>
    <row r="20" spans="1:11" ht="15.6">
      <c r="A20" s="12" t="s">
        <v>6</v>
      </c>
      <c r="B20" s="10" t="s">
        <v>1</v>
      </c>
      <c r="C20" s="10" t="s">
        <v>1</v>
      </c>
      <c r="D20" s="10">
        <v>10</v>
      </c>
      <c r="E20" s="10">
        <v>10.5</v>
      </c>
      <c r="F20" s="10" t="s">
        <v>1</v>
      </c>
      <c r="G20" s="10">
        <f t="shared" si="0"/>
        <v>105</v>
      </c>
    </row>
    <row r="21" spans="1:11" ht="15">
      <c r="A21" s="15" t="s">
        <v>14</v>
      </c>
      <c r="B21" s="16" t="s">
        <v>1</v>
      </c>
      <c r="C21" s="16" t="s">
        <v>1</v>
      </c>
      <c r="D21" s="16">
        <v>15.8</v>
      </c>
      <c r="E21" s="16">
        <v>17.2</v>
      </c>
      <c r="F21" s="16" t="s">
        <v>1</v>
      </c>
      <c r="G21" s="16">
        <f t="shared" si="0"/>
        <v>108.86075949367087</v>
      </c>
    </row>
    <row r="22" spans="1:11" ht="20.25" customHeight="1">
      <c r="A22" s="2" t="s">
        <v>15</v>
      </c>
      <c r="B22" s="9" t="s">
        <v>1</v>
      </c>
      <c r="C22" s="16" t="s">
        <v>1</v>
      </c>
      <c r="D22" s="18">
        <v>-55</v>
      </c>
      <c r="E22" s="18">
        <v>-0.3</v>
      </c>
      <c r="F22" s="16" t="s">
        <v>1</v>
      </c>
      <c r="G22" s="16" t="s">
        <v>1</v>
      </c>
      <c r="H22" s="19"/>
      <c r="I22" s="19"/>
    </row>
    <row r="23" spans="1:11" ht="20.25" customHeight="1">
      <c r="A23" s="2" t="s">
        <v>16</v>
      </c>
      <c r="B23" s="9" t="s">
        <v>1</v>
      </c>
      <c r="C23" s="16" t="s">
        <v>1</v>
      </c>
      <c r="D23" s="17">
        <v>29.2</v>
      </c>
      <c r="E23" s="17">
        <v>-15.6</v>
      </c>
      <c r="F23" s="16" t="s">
        <v>1</v>
      </c>
      <c r="G23" s="16" t="s">
        <v>1</v>
      </c>
    </row>
    <row r="24" spans="1:11" ht="44.4" customHeight="1">
      <c r="A24" s="25" t="s">
        <v>23</v>
      </c>
      <c r="B24" s="25"/>
      <c r="C24" s="25"/>
      <c r="D24" s="25"/>
      <c r="E24" s="25"/>
      <c r="F24" s="25"/>
      <c r="G24" s="25"/>
      <c r="H24" s="19"/>
      <c r="I24" s="19"/>
      <c r="J24" s="19"/>
      <c r="K24" s="19"/>
    </row>
  </sheetData>
  <mergeCells count="5">
    <mergeCell ref="A4:L4"/>
    <mergeCell ref="A3:G3"/>
    <mergeCell ref="A1:G2"/>
    <mergeCell ref="A24:G24"/>
    <mergeCell ref="A5:G5"/>
  </mergeCells>
  <pageMargins left="0.39" right="1.3020833333333334E-2" top="0.2" bottom="0.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24" sqref="N24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parliament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2019-07-22T11:22:13Z</cp:lastPrinted>
  <dcterms:created xsi:type="dcterms:W3CDTF">2016-05-26T11:40:58Z</dcterms:created>
  <dcterms:modified xsi:type="dcterms:W3CDTF">2019-07-22T11:34:50Z</dcterms:modified>
</cp:coreProperties>
</file>